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ua.kamp\Desktop\"/>
    </mc:Choice>
  </mc:AlternateContent>
  <xr:revisionPtr revIDLastSave="0" documentId="13_ncr:1_{9A1BA961-3327-4236-82A7-95863F2DA997}" xr6:coauthVersionLast="45" xr6:coauthVersionMax="45" xr10:uidLastSave="{00000000-0000-0000-0000-000000000000}"/>
  <bookViews>
    <workbookView xWindow="-28920" yWindow="-120" windowWidth="29040" windowHeight="15840" tabRatio="876" activeTab="6" xr2:uid="{65EBDC07-391D-4283-8330-5BB847FC5D56}"/>
  </bookViews>
  <sheets>
    <sheet name="FY 2021" sheetId="7" r:id="rId1"/>
    <sheet name="FY 2022" sheetId="1" r:id="rId2"/>
    <sheet name="FY 2023" sheetId="2" r:id="rId3"/>
    <sheet name="FY 2024" sheetId="3" r:id="rId4"/>
    <sheet name="FY 2025" sheetId="4" r:id="rId5"/>
    <sheet name="FY 2026" sheetId="5" r:id="rId6"/>
    <sheet name="UZA Fiscal Year Totals" sheetId="9" r:id="rId7"/>
    <sheet name="Year-to-Year Comparison by UZA" sheetId="10" r:id="rId8"/>
    <sheet name="% Share by UZA" sheetId="12" r:id="rId9"/>
  </sheets>
  <definedNames>
    <definedName name="_xlnm._FilterDatabase" localSheetId="8" hidden="1">'% Share by UZA'!$A$1:$E$502</definedName>
    <definedName name="_xlnm._FilterDatabase" localSheetId="0" hidden="1">'FY 2021'!$A$1:$H$505</definedName>
    <definedName name="_xlnm._FilterDatabase" localSheetId="1" hidden="1">'FY 2022'!$A$1:$J$505</definedName>
    <definedName name="_xlnm._FilterDatabase" localSheetId="2" hidden="1">'FY 2023'!$A$1:$J$505</definedName>
    <definedName name="_xlnm._FilterDatabase" localSheetId="3" hidden="1">'FY 2024'!$A$1:$J$505</definedName>
    <definedName name="_xlnm._FilterDatabase" localSheetId="4" hidden="1">'FY 2025'!$A$1:$J$505</definedName>
    <definedName name="_xlnm._FilterDatabase" localSheetId="5" hidden="1">'FY 2026'!$A$1:$J$505</definedName>
    <definedName name="_xlnm._FilterDatabase" localSheetId="6" hidden="1">'UZA Fiscal Year Totals'!$A$1:$H$505</definedName>
    <definedName name="_xlnm._FilterDatabase" localSheetId="7" hidden="1">'Year-to-Year Comparison by UZA'!$A$1:$R$553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51" i="10" l="1"/>
  <c r="Q551" i="10"/>
  <c r="N551" i="10"/>
  <c r="K551" i="10"/>
  <c r="H551" i="10"/>
  <c r="E551" i="10"/>
  <c r="B551" i="10"/>
  <c r="R535" i="10"/>
  <c r="Q535" i="10"/>
  <c r="N535" i="10"/>
  <c r="K535" i="10"/>
  <c r="H535" i="10"/>
  <c r="E535" i="10"/>
  <c r="B535" i="10"/>
  <c r="C552" i="9"/>
  <c r="D552" i="9"/>
  <c r="E552" i="9"/>
  <c r="F552" i="9"/>
  <c r="G552" i="9"/>
  <c r="B552" i="9"/>
  <c r="C536" i="9"/>
  <c r="D536" i="9"/>
  <c r="E536" i="9"/>
  <c r="F536" i="9"/>
  <c r="G536" i="9"/>
  <c r="B536" i="9"/>
  <c r="H552" i="7" l="1"/>
  <c r="H540" i="7"/>
  <c r="R503" i="10" l="1"/>
  <c r="E528" i="10"/>
  <c r="E554" i="10" s="1"/>
  <c r="R542" i="10"/>
  <c r="R541" i="10"/>
  <c r="R540" i="10"/>
  <c r="R539" i="10"/>
  <c r="R538" i="10"/>
  <c r="R532" i="10"/>
  <c r="R531" i="10"/>
  <c r="O517" i="10"/>
  <c r="P517" i="10" s="1"/>
  <c r="L517" i="10"/>
  <c r="M517" i="10" s="1"/>
  <c r="I517" i="10"/>
  <c r="J517" i="10" s="1"/>
  <c r="F517" i="10"/>
  <c r="G517" i="10" s="1"/>
  <c r="C517" i="10"/>
  <c r="D517" i="10" s="1"/>
  <c r="R517" i="10"/>
  <c r="Q528" i="10"/>
  <c r="N528" i="10"/>
  <c r="K528" i="10"/>
  <c r="H528" i="10"/>
  <c r="B528" i="10"/>
  <c r="Q514" i="10"/>
  <c r="N514" i="10"/>
  <c r="K514" i="10"/>
  <c r="H514" i="10"/>
  <c r="H554" i="10" s="1"/>
  <c r="E514" i="10"/>
  <c r="B514" i="10"/>
  <c r="O513" i="10"/>
  <c r="P513" i="10" s="1"/>
  <c r="O508" i="10"/>
  <c r="P508" i="10" s="1"/>
  <c r="L513" i="10"/>
  <c r="M513" i="10" s="1"/>
  <c r="L508" i="10"/>
  <c r="M508" i="10" s="1"/>
  <c r="I513" i="10"/>
  <c r="J513" i="10" s="1"/>
  <c r="I508" i="10"/>
  <c r="J508" i="10" s="1"/>
  <c r="F513" i="10"/>
  <c r="G513" i="10" s="1"/>
  <c r="F508" i="10"/>
  <c r="G508" i="10" s="1"/>
  <c r="C513" i="10"/>
  <c r="D513" i="10" s="1"/>
  <c r="C508" i="10"/>
  <c r="D508" i="10" s="1"/>
  <c r="R513" i="10"/>
  <c r="R508" i="10"/>
  <c r="R509" i="10"/>
  <c r="H515" i="7"/>
  <c r="H532" i="7"/>
  <c r="H543" i="9"/>
  <c r="H542" i="9"/>
  <c r="H541" i="9"/>
  <c r="H540" i="9"/>
  <c r="H539" i="9"/>
  <c r="H552" i="9" s="1"/>
  <c r="H533" i="9"/>
  <c r="H532" i="9"/>
  <c r="H536" i="9" s="1"/>
  <c r="H503" i="9"/>
  <c r="H504" i="9"/>
  <c r="H509" i="9"/>
  <c r="H518" i="9"/>
  <c r="D502" i="9" l="1"/>
  <c r="E502" i="9"/>
  <c r="F502" i="9"/>
  <c r="G502" i="9"/>
  <c r="C502" i="9"/>
  <c r="C529" i="9"/>
  <c r="D529" i="9"/>
  <c r="E529" i="9"/>
  <c r="F529" i="9"/>
  <c r="G529" i="9"/>
  <c r="C515" i="9"/>
  <c r="D515" i="9"/>
  <c r="E515" i="9"/>
  <c r="F515" i="9"/>
  <c r="G515" i="9"/>
  <c r="B515" i="9"/>
  <c r="H514" i="9"/>
  <c r="J542" i="5" l="1"/>
  <c r="J534" i="5"/>
  <c r="J529" i="5"/>
  <c r="J515" i="5"/>
  <c r="J504" i="5"/>
  <c r="J503" i="5"/>
  <c r="I502" i="5"/>
  <c r="I505" i="5" s="1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2" i="5"/>
  <c r="J542" i="4"/>
  <c r="J534" i="4"/>
  <c r="J529" i="4"/>
  <c r="J515" i="4"/>
  <c r="J504" i="4"/>
  <c r="J503" i="4"/>
  <c r="I502" i="4"/>
  <c r="I505" i="4" s="1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2" i="4"/>
  <c r="J515" i="3"/>
  <c r="J542" i="3"/>
  <c r="J534" i="3"/>
  <c r="J529" i="3"/>
  <c r="J504" i="3"/>
  <c r="J503" i="3"/>
  <c r="I502" i="3"/>
  <c r="I505" i="3" s="1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3" i="3"/>
  <c r="J4" i="3"/>
  <c r="J5" i="3"/>
  <c r="J6" i="3"/>
  <c r="J7" i="3"/>
  <c r="J8" i="3"/>
  <c r="J9" i="3"/>
  <c r="J10" i="3"/>
  <c r="J2" i="3"/>
  <c r="J542" i="2"/>
  <c r="J534" i="2"/>
  <c r="J529" i="2"/>
  <c r="J504" i="2"/>
  <c r="J515" i="2"/>
  <c r="J503" i="2"/>
  <c r="I502" i="2"/>
  <c r="I505" i="2" s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2" i="2"/>
  <c r="J543" i="1"/>
  <c r="J541" i="1"/>
  <c r="J533" i="1"/>
  <c r="J528" i="1"/>
  <c r="J504" i="1"/>
  <c r="J515" i="1"/>
  <c r="J503" i="1"/>
  <c r="I502" i="1"/>
  <c r="I505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2" i="1"/>
  <c r="G502" i="5" l="1"/>
  <c r="G505" i="5" s="1"/>
  <c r="G502" i="4"/>
  <c r="G505" i="4" s="1"/>
  <c r="G502" i="3"/>
  <c r="G505" i="3" s="1"/>
  <c r="G502" i="2"/>
  <c r="G505" i="2" s="1"/>
  <c r="G502" i="1"/>
  <c r="G505" i="1" s="1"/>
  <c r="B526" i="9" l="1"/>
  <c r="B529" i="9" s="1"/>
  <c r="B502" i="10"/>
  <c r="Q502" i="10" l="1"/>
  <c r="N502" i="10"/>
  <c r="K502" i="10"/>
  <c r="H502" i="10"/>
  <c r="E502" i="10"/>
  <c r="E505" i="10" l="1"/>
  <c r="C505" i="9" l="1"/>
  <c r="C554" i="9" s="1"/>
  <c r="D505" i="9" l="1"/>
  <c r="D554" i="9" s="1"/>
  <c r="E505" i="9"/>
  <c r="E554" i="9" s="1"/>
  <c r="F505" i="9"/>
  <c r="F554" i="9" s="1"/>
  <c r="G505" i="9"/>
  <c r="G554" i="9" s="1"/>
  <c r="N505" i="10" l="1"/>
  <c r="N554" i="10" s="1"/>
  <c r="K505" i="10"/>
  <c r="K554" i="10" s="1"/>
  <c r="H505" i="10"/>
  <c r="H502" i="1" l="1"/>
  <c r="D502" i="12" l="1"/>
  <c r="E208" i="12" s="1"/>
  <c r="B502" i="12"/>
  <c r="C35" i="12" s="1"/>
  <c r="C483" i="12" l="1"/>
  <c r="C463" i="12"/>
  <c r="C441" i="12"/>
  <c r="C419" i="12"/>
  <c r="C393" i="12"/>
  <c r="C361" i="12"/>
  <c r="C329" i="12"/>
  <c r="C297" i="12"/>
  <c r="C233" i="12"/>
  <c r="C163" i="12"/>
  <c r="C387" i="12"/>
  <c r="C355" i="12"/>
  <c r="C323" i="12"/>
  <c r="C289" i="12"/>
  <c r="C225" i="12"/>
  <c r="C150" i="12"/>
  <c r="C423" i="12"/>
  <c r="C395" i="12"/>
  <c r="C363" i="12"/>
  <c r="C417" i="12"/>
  <c r="C415" i="12"/>
  <c r="C385" i="12"/>
  <c r="C353" i="12"/>
  <c r="C321" i="12"/>
  <c r="C281" i="12"/>
  <c r="C217" i="12"/>
  <c r="C136" i="12"/>
  <c r="C241" i="12"/>
  <c r="C439" i="12"/>
  <c r="C435" i="12"/>
  <c r="C497" i="12"/>
  <c r="C475" i="12"/>
  <c r="C455" i="12"/>
  <c r="C433" i="12"/>
  <c r="C411" i="12"/>
  <c r="C379" i="12"/>
  <c r="C347" i="12"/>
  <c r="C315" i="12"/>
  <c r="C273" i="12"/>
  <c r="C209" i="12"/>
  <c r="C125" i="12"/>
  <c r="C175" i="12"/>
  <c r="C479" i="12"/>
  <c r="C495" i="12"/>
  <c r="C473" i="12"/>
  <c r="C451" i="12"/>
  <c r="C431" i="12"/>
  <c r="C409" i="12"/>
  <c r="C377" i="12"/>
  <c r="C345" i="12"/>
  <c r="C313" i="12"/>
  <c r="C265" i="12"/>
  <c r="C201" i="12"/>
  <c r="C104" i="12"/>
  <c r="C465" i="12"/>
  <c r="C299" i="12"/>
  <c r="C481" i="12"/>
  <c r="C457" i="12"/>
  <c r="C491" i="12"/>
  <c r="C471" i="12"/>
  <c r="C449" i="12"/>
  <c r="C427" i="12"/>
  <c r="C403" i="12"/>
  <c r="C371" i="12"/>
  <c r="C339" i="12"/>
  <c r="C307" i="12"/>
  <c r="C257" i="12"/>
  <c r="C193" i="12"/>
  <c r="C83" i="12"/>
  <c r="C487" i="12"/>
  <c r="C443" i="12"/>
  <c r="C331" i="12"/>
  <c r="C459" i="12"/>
  <c r="C499" i="12"/>
  <c r="C489" i="12"/>
  <c r="C467" i="12"/>
  <c r="C447" i="12"/>
  <c r="C425" i="12"/>
  <c r="C401" i="12"/>
  <c r="C369" i="12"/>
  <c r="C337" i="12"/>
  <c r="C305" i="12"/>
  <c r="C249" i="12"/>
  <c r="C185" i="12"/>
  <c r="C27" i="12"/>
  <c r="E400" i="12"/>
  <c r="E336" i="12"/>
  <c r="E272" i="12"/>
  <c r="E10" i="12"/>
  <c r="E18" i="12"/>
  <c r="E26" i="12"/>
  <c r="E34" i="12"/>
  <c r="E42" i="12"/>
  <c r="E50" i="12"/>
  <c r="E58" i="12"/>
  <c r="E66" i="12"/>
  <c r="E74" i="12"/>
  <c r="E82" i="12"/>
  <c r="E90" i="12"/>
  <c r="E98" i="12"/>
  <c r="E106" i="12"/>
  <c r="E114" i="12"/>
  <c r="E122" i="12"/>
  <c r="E130" i="12"/>
  <c r="E138" i="12"/>
  <c r="E146" i="12"/>
  <c r="E154" i="12"/>
  <c r="E162" i="12"/>
  <c r="E170" i="12"/>
  <c r="E178" i="12"/>
  <c r="E186" i="12"/>
  <c r="E194" i="12"/>
  <c r="E202" i="12"/>
  <c r="E210" i="12"/>
  <c r="E218" i="12"/>
  <c r="E226" i="12"/>
  <c r="E234" i="12"/>
  <c r="E242" i="12"/>
  <c r="E250" i="12"/>
  <c r="E258" i="12"/>
  <c r="E266" i="12"/>
  <c r="E274" i="12"/>
  <c r="E282" i="12"/>
  <c r="E290" i="12"/>
  <c r="E298" i="12"/>
  <c r="E306" i="12"/>
  <c r="E314" i="12"/>
  <c r="E322" i="12"/>
  <c r="E330" i="12"/>
  <c r="E338" i="12"/>
  <c r="E346" i="12"/>
  <c r="E354" i="12"/>
  <c r="E362" i="12"/>
  <c r="E370" i="12"/>
  <c r="E378" i="12"/>
  <c r="E386" i="12"/>
  <c r="E394" i="12"/>
  <c r="E402" i="12"/>
  <c r="E410" i="12"/>
  <c r="E418" i="12"/>
  <c r="E426" i="12"/>
  <c r="E434" i="12"/>
  <c r="E442" i="12"/>
  <c r="E450" i="12"/>
  <c r="E458" i="12"/>
  <c r="E466" i="12"/>
  <c r="E474" i="12"/>
  <c r="E482" i="12"/>
  <c r="E490" i="12"/>
  <c r="E498" i="12"/>
  <c r="E3" i="12"/>
  <c r="E11" i="12"/>
  <c r="E19" i="12"/>
  <c r="E27" i="12"/>
  <c r="E35" i="12"/>
  <c r="E43" i="12"/>
  <c r="E51" i="12"/>
  <c r="E59" i="12"/>
  <c r="E67" i="12"/>
  <c r="E75" i="12"/>
  <c r="E83" i="12"/>
  <c r="E91" i="12"/>
  <c r="E99" i="12"/>
  <c r="E107" i="12"/>
  <c r="E115" i="12"/>
  <c r="E123" i="12"/>
  <c r="E131" i="12"/>
  <c r="E139" i="12"/>
  <c r="E147" i="12"/>
  <c r="E155" i="12"/>
  <c r="E163" i="12"/>
  <c r="E171" i="12"/>
  <c r="E179" i="12"/>
  <c r="E187" i="12"/>
  <c r="E195" i="12"/>
  <c r="E203" i="12"/>
  <c r="E211" i="12"/>
  <c r="E219" i="12"/>
  <c r="E227" i="12"/>
  <c r="E235" i="12"/>
  <c r="E243" i="12"/>
  <c r="E251" i="12"/>
  <c r="E259" i="12"/>
  <c r="E267" i="12"/>
  <c r="E275" i="12"/>
  <c r="E283" i="12"/>
  <c r="E291" i="12"/>
  <c r="E299" i="12"/>
  <c r="E307" i="12"/>
  <c r="E315" i="12"/>
  <c r="E323" i="12"/>
  <c r="E331" i="12"/>
  <c r="E339" i="12"/>
  <c r="E347" i="12"/>
  <c r="E355" i="12"/>
  <c r="E363" i="12"/>
  <c r="E371" i="12"/>
  <c r="E379" i="12"/>
  <c r="E387" i="12"/>
  <c r="E395" i="12"/>
  <c r="E403" i="12"/>
  <c r="E411" i="12"/>
  <c r="E419" i="12"/>
  <c r="E427" i="12"/>
  <c r="E435" i="12"/>
  <c r="E443" i="12"/>
  <c r="E451" i="12"/>
  <c r="E459" i="12"/>
  <c r="E467" i="12"/>
  <c r="E475" i="12"/>
  <c r="E483" i="12"/>
  <c r="E491" i="12"/>
  <c r="E499" i="12"/>
  <c r="E4" i="12"/>
  <c r="E12" i="12"/>
  <c r="E20" i="12"/>
  <c r="E28" i="12"/>
  <c r="E36" i="12"/>
  <c r="E44" i="12"/>
  <c r="E52" i="12"/>
  <c r="E60" i="12"/>
  <c r="E68" i="12"/>
  <c r="E76" i="12"/>
  <c r="E84" i="12"/>
  <c r="E92" i="12"/>
  <c r="E100" i="12"/>
  <c r="E108" i="12"/>
  <c r="E116" i="12"/>
  <c r="E124" i="12"/>
  <c r="E132" i="12"/>
  <c r="E140" i="12"/>
  <c r="E148" i="12"/>
  <c r="E156" i="12"/>
  <c r="E164" i="12"/>
  <c r="E172" i="12"/>
  <c r="E180" i="12"/>
  <c r="E188" i="12"/>
  <c r="E196" i="12"/>
  <c r="E204" i="12"/>
  <c r="E212" i="12"/>
  <c r="E220" i="12"/>
  <c r="E228" i="12"/>
  <c r="E236" i="12"/>
  <c r="E244" i="12"/>
  <c r="E252" i="12"/>
  <c r="E260" i="12"/>
  <c r="E268" i="12"/>
  <c r="E276" i="12"/>
  <c r="E284" i="12"/>
  <c r="E292" i="12"/>
  <c r="E300" i="12"/>
  <c r="E308" i="12"/>
  <c r="E316" i="12"/>
  <c r="E324" i="12"/>
  <c r="E332" i="12"/>
  <c r="E340" i="12"/>
  <c r="E348" i="12"/>
  <c r="E356" i="12"/>
  <c r="E364" i="12"/>
  <c r="E372" i="12"/>
  <c r="E380" i="12"/>
  <c r="E388" i="12"/>
  <c r="E396" i="12"/>
  <c r="E404" i="12"/>
  <c r="E412" i="12"/>
  <c r="E420" i="12"/>
  <c r="E428" i="12"/>
  <c r="E436" i="12"/>
  <c r="E444" i="12"/>
  <c r="E452" i="12"/>
  <c r="E460" i="12"/>
  <c r="E468" i="12"/>
  <c r="E476" i="12"/>
  <c r="E484" i="12"/>
  <c r="E492" i="12"/>
  <c r="E500" i="12"/>
  <c r="E5" i="12"/>
  <c r="E13" i="12"/>
  <c r="E21" i="12"/>
  <c r="E29" i="12"/>
  <c r="E37" i="12"/>
  <c r="E45" i="12"/>
  <c r="E53" i="12"/>
  <c r="E61" i="12"/>
  <c r="E69" i="12"/>
  <c r="E77" i="12"/>
  <c r="E85" i="12"/>
  <c r="E93" i="12"/>
  <c r="E101" i="12"/>
  <c r="E109" i="12"/>
  <c r="E117" i="12"/>
  <c r="E125" i="12"/>
  <c r="E133" i="12"/>
  <c r="E141" i="12"/>
  <c r="E149" i="12"/>
  <c r="E157" i="12"/>
  <c r="E165" i="12"/>
  <c r="E173" i="12"/>
  <c r="E181" i="12"/>
  <c r="E189" i="12"/>
  <c r="E197" i="12"/>
  <c r="E205" i="12"/>
  <c r="E213" i="12"/>
  <c r="E221" i="12"/>
  <c r="E229" i="12"/>
  <c r="E237" i="12"/>
  <c r="E245" i="12"/>
  <c r="E253" i="12"/>
  <c r="E261" i="12"/>
  <c r="E269" i="12"/>
  <c r="E277" i="12"/>
  <c r="E285" i="12"/>
  <c r="E293" i="12"/>
  <c r="E301" i="12"/>
  <c r="E309" i="12"/>
  <c r="E317" i="12"/>
  <c r="E325" i="12"/>
  <c r="E333" i="12"/>
  <c r="E341" i="12"/>
  <c r="E349" i="12"/>
  <c r="E357" i="12"/>
  <c r="E365" i="12"/>
  <c r="E373" i="12"/>
  <c r="E381" i="12"/>
  <c r="E389" i="12"/>
  <c r="E397" i="12"/>
  <c r="E405" i="12"/>
  <c r="E413" i="12"/>
  <c r="E421" i="12"/>
  <c r="E429" i="12"/>
  <c r="E437" i="12"/>
  <c r="E445" i="12"/>
  <c r="E453" i="12"/>
  <c r="E461" i="12"/>
  <c r="E469" i="12"/>
  <c r="E477" i="12"/>
  <c r="E485" i="12"/>
  <c r="E493" i="12"/>
  <c r="E501" i="12"/>
  <c r="E6" i="12"/>
  <c r="E14" i="12"/>
  <c r="E22" i="12"/>
  <c r="E30" i="12"/>
  <c r="E38" i="12"/>
  <c r="E46" i="12"/>
  <c r="E54" i="12"/>
  <c r="E62" i="12"/>
  <c r="E70" i="12"/>
  <c r="E78" i="12"/>
  <c r="E86" i="12"/>
  <c r="E94" i="12"/>
  <c r="E102" i="12"/>
  <c r="E110" i="12"/>
  <c r="E118" i="12"/>
  <c r="E126" i="12"/>
  <c r="E134" i="12"/>
  <c r="E142" i="12"/>
  <c r="E150" i="12"/>
  <c r="E158" i="12"/>
  <c r="E166" i="12"/>
  <c r="E174" i="12"/>
  <c r="E182" i="12"/>
  <c r="E190" i="12"/>
  <c r="E198" i="12"/>
  <c r="E206" i="12"/>
  <c r="E214" i="12"/>
  <c r="E222" i="12"/>
  <c r="E230" i="12"/>
  <c r="E238" i="12"/>
  <c r="E246" i="12"/>
  <c r="E254" i="12"/>
  <c r="E262" i="12"/>
  <c r="E270" i="12"/>
  <c r="E278" i="12"/>
  <c r="E286" i="12"/>
  <c r="E294" i="12"/>
  <c r="E302" i="12"/>
  <c r="E310" i="12"/>
  <c r="E318" i="12"/>
  <c r="E326" i="12"/>
  <c r="E334" i="12"/>
  <c r="E342" i="12"/>
  <c r="E350" i="12"/>
  <c r="E358" i="12"/>
  <c r="E366" i="12"/>
  <c r="E374" i="12"/>
  <c r="E382" i="12"/>
  <c r="E390" i="12"/>
  <c r="E398" i="12"/>
  <c r="E406" i="12"/>
  <c r="E414" i="12"/>
  <c r="E422" i="12"/>
  <c r="E430" i="12"/>
  <c r="E438" i="12"/>
  <c r="E446" i="12"/>
  <c r="E454" i="12"/>
  <c r="E462" i="12"/>
  <c r="E470" i="12"/>
  <c r="E478" i="12"/>
  <c r="E486" i="12"/>
  <c r="E494" i="12"/>
  <c r="E2" i="12"/>
  <c r="E7" i="12"/>
  <c r="E15" i="12"/>
  <c r="E23" i="12"/>
  <c r="E31" i="12"/>
  <c r="E39" i="12"/>
  <c r="E47" i="12"/>
  <c r="E55" i="12"/>
  <c r="E63" i="12"/>
  <c r="E71" i="12"/>
  <c r="E79" i="12"/>
  <c r="E87" i="12"/>
  <c r="E95" i="12"/>
  <c r="E103" i="12"/>
  <c r="E111" i="12"/>
  <c r="E119" i="12"/>
  <c r="E127" i="12"/>
  <c r="E135" i="12"/>
  <c r="E143" i="12"/>
  <c r="E151" i="12"/>
  <c r="E159" i="12"/>
  <c r="E167" i="12"/>
  <c r="E175" i="12"/>
  <c r="E183" i="12"/>
  <c r="E191" i="12"/>
  <c r="E199" i="12"/>
  <c r="E207" i="12"/>
  <c r="E215" i="12"/>
  <c r="E223" i="12"/>
  <c r="E231" i="12"/>
  <c r="E239" i="12"/>
  <c r="E247" i="12"/>
  <c r="E255" i="12"/>
  <c r="E263" i="12"/>
  <c r="E271" i="12"/>
  <c r="E279" i="12"/>
  <c r="E287" i="12"/>
  <c r="E295" i="12"/>
  <c r="E303" i="12"/>
  <c r="E311" i="12"/>
  <c r="E319" i="12"/>
  <c r="E327" i="12"/>
  <c r="E335" i="12"/>
  <c r="E343" i="12"/>
  <c r="E351" i="12"/>
  <c r="E359" i="12"/>
  <c r="E367" i="12"/>
  <c r="E375" i="12"/>
  <c r="E383" i="12"/>
  <c r="E391" i="12"/>
  <c r="E399" i="12"/>
  <c r="E407" i="12"/>
  <c r="E415" i="12"/>
  <c r="E423" i="12"/>
  <c r="E431" i="12"/>
  <c r="E439" i="12"/>
  <c r="E447" i="12"/>
  <c r="E455" i="12"/>
  <c r="E463" i="12"/>
  <c r="E471" i="12"/>
  <c r="E479" i="12"/>
  <c r="E487" i="12"/>
  <c r="E495" i="12"/>
  <c r="E9" i="12"/>
  <c r="E17" i="12"/>
  <c r="E25" i="12"/>
  <c r="E33" i="12"/>
  <c r="E41" i="12"/>
  <c r="E49" i="12"/>
  <c r="E57" i="12"/>
  <c r="E65" i="12"/>
  <c r="E73" i="12"/>
  <c r="E81" i="12"/>
  <c r="E89" i="12"/>
  <c r="E97" i="12"/>
  <c r="E105" i="12"/>
  <c r="E113" i="12"/>
  <c r="E121" i="12"/>
  <c r="E129" i="12"/>
  <c r="E137" i="12"/>
  <c r="E145" i="12"/>
  <c r="E153" i="12"/>
  <c r="E161" i="12"/>
  <c r="E169" i="12"/>
  <c r="E177" i="12"/>
  <c r="E185" i="12"/>
  <c r="E193" i="12"/>
  <c r="E201" i="12"/>
  <c r="E209" i="12"/>
  <c r="E217" i="12"/>
  <c r="E225" i="12"/>
  <c r="E233" i="12"/>
  <c r="E241" i="12"/>
  <c r="E249" i="12"/>
  <c r="E257" i="12"/>
  <c r="E265" i="12"/>
  <c r="E273" i="12"/>
  <c r="E281" i="12"/>
  <c r="E289" i="12"/>
  <c r="E297" i="12"/>
  <c r="E305" i="12"/>
  <c r="E313" i="12"/>
  <c r="E321" i="12"/>
  <c r="E329" i="12"/>
  <c r="E337" i="12"/>
  <c r="E345" i="12"/>
  <c r="E353" i="12"/>
  <c r="E361" i="12"/>
  <c r="E369" i="12"/>
  <c r="E377" i="12"/>
  <c r="E385" i="12"/>
  <c r="E393" i="12"/>
  <c r="E401" i="12"/>
  <c r="E409" i="12"/>
  <c r="E417" i="12"/>
  <c r="E425" i="12"/>
  <c r="E433" i="12"/>
  <c r="E441" i="12"/>
  <c r="E449" i="12"/>
  <c r="E457" i="12"/>
  <c r="E465" i="12"/>
  <c r="E473" i="12"/>
  <c r="E481" i="12"/>
  <c r="E489" i="12"/>
  <c r="E497" i="12"/>
  <c r="E8" i="12"/>
  <c r="E72" i="12"/>
  <c r="E136" i="12"/>
  <c r="E200" i="12"/>
  <c r="E264" i="12"/>
  <c r="E328" i="12"/>
  <c r="E392" i="12"/>
  <c r="E456" i="12"/>
  <c r="E16" i="12"/>
  <c r="E80" i="12"/>
  <c r="E144" i="12"/>
  <c r="E24" i="12"/>
  <c r="E88" i="12"/>
  <c r="E152" i="12"/>
  <c r="E216" i="12"/>
  <c r="E280" i="12"/>
  <c r="E344" i="12"/>
  <c r="E408" i="12"/>
  <c r="E472" i="12"/>
  <c r="E32" i="12"/>
  <c r="E96" i="12"/>
  <c r="E160" i="12"/>
  <c r="E224" i="12"/>
  <c r="E288" i="12"/>
  <c r="E352" i="12"/>
  <c r="E416" i="12"/>
  <c r="E480" i="12"/>
  <c r="E40" i="12"/>
  <c r="E104" i="12"/>
  <c r="E168" i="12"/>
  <c r="E232" i="12"/>
  <c r="E296" i="12"/>
  <c r="E360" i="12"/>
  <c r="E424" i="12"/>
  <c r="E488" i="12"/>
  <c r="E48" i="12"/>
  <c r="E112" i="12"/>
  <c r="E176" i="12"/>
  <c r="E240" i="12"/>
  <c r="E304" i="12"/>
  <c r="E368" i="12"/>
  <c r="E432" i="12"/>
  <c r="E496" i="12"/>
  <c r="E56" i="12"/>
  <c r="E120" i="12"/>
  <c r="E184" i="12"/>
  <c r="E248" i="12"/>
  <c r="E312" i="12"/>
  <c r="E376" i="12"/>
  <c r="E440" i="12"/>
  <c r="E64" i="12"/>
  <c r="E128" i="12"/>
  <c r="E192" i="12"/>
  <c r="E256" i="12"/>
  <c r="E320" i="12"/>
  <c r="E384" i="12"/>
  <c r="E448" i="12"/>
  <c r="E464" i="12"/>
  <c r="C407" i="12"/>
  <c r="C383" i="12"/>
  <c r="C359" i="12"/>
  <c r="C327" i="12"/>
  <c r="C303" i="12"/>
  <c r="C287" i="12"/>
  <c r="C271" i="12"/>
  <c r="C247" i="12"/>
  <c r="C223" i="12"/>
  <c r="C215" i="12"/>
  <c r="C191" i="12"/>
  <c r="C183" i="12"/>
  <c r="C173" i="12"/>
  <c r="C159" i="12"/>
  <c r="C134" i="12"/>
  <c r="C99" i="12"/>
  <c r="C75" i="12"/>
  <c r="C11" i="12"/>
  <c r="C2" i="12"/>
  <c r="C494" i="12"/>
  <c r="C486" i="12"/>
  <c r="C478" i="12"/>
  <c r="C470" i="12"/>
  <c r="C462" i="12"/>
  <c r="C454" i="12"/>
  <c r="C446" i="12"/>
  <c r="C438" i="12"/>
  <c r="C430" i="12"/>
  <c r="C422" i="12"/>
  <c r="C414" i="12"/>
  <c r="C406" i="12"/>
  <c r="C398" i="12"/>
  <c r="C390" i="12"/>
  <c r="C382" i="12"/>
  <c r="C374" i="12"/>
  <c r="C366" i="12"/>
  <c r="C358" i="12"/>
  <c r="C350" i="12"/>
  <c r="C342" i="12"/>
  <c r="C334" i="12"/>
  <c r="C326" i="12"/>
  <c r="C318" i="12"/>
  <c r="C310" i="12"/>
  <c r="C302" i="12"/>
  <c r="C294" i="12"/>
  <c r="C286" i="12"/>
  <c r="C278" i="12"/>
  <c r="C270" i="12"/>
  <c r="C262" i="12"/>
  <c r="C254" i="12"/>
  <c r="C246" i="12"/>
  <c r="C238" i="12"/>
  <c r="C230" i="12"/>
  <c r="C222" i="12"/>
  <c r="C214" i="12"/>
  <c r="C206" i="12"/>
  <c r="C198" i="12"/>
  <c r="C190" i="12"/>
  <c r="C182" i="12"/>
  <c r="C171" i="12"/>
  <c r="C158" i="12"/>
  <c r="C144" i="12"/>
  <c r="C133" i="12"/>
  <c r="C119" i="12"/>
  <c r="C96" i="12"/>
  <c r="C67" i="12"/>
  <c r="C3" i="12"/>
  <c r="C391" i="12"/>
  <c r="C367" i="12"/>
  <c r="C343" i="12"/>
  <c r="C319" i="12"/>
  <c r="C279" i="12"/>
  <c r="C255" i="12"/>
  <c r="C231" i="12"/>
  <c r="C207" i="12"/>
  <c r="C147" i="12"/>
  <c r="C501" i="12"/>
  <c r="C485" i="12"/>
  <c r="C477" i="12"/>
  <c r="C469" i="12"/>
  <c r="C461" i="12"/>
  <c r="C453" i="12"/>
  <c r="C445" i="12"/>
  <c r="C437" i="12"/>
  <c r="C429" i="12"/>
  <c r="C421" i="12"/>
  <c r="C413" i="12"/>
  <c r="C405" i="12"/>
  <c r="C397" i="12"/>
  <c r="C389" i="12"/>
  <c r="C381" i="12"/>
  <c r="C373" i="12"/>
  <c r="C365" i="12"/>
  <c r="C357" i="12"/>
  <c r="C349" i="12"/>
  <c r="C341" i="12"/>
  <c r="C333" i="12"/>
  <c r="C325" i="12"/>
  <c r="C317" i="12"/>
  <c r="C309" i="12"/>
  <c r="C301" i="12"/>
  <c r="C293" i="12"/>
  <c r="C285" i="12"/>
  <c r="C277" i="12"/>
  <c r="C269" i="12"/>
  <c r="C261" i="12"/>
  <c r="C253" i="12"/>
  <c r="C245" i="12"/>
  <c r="C237" i="12"/>
  <c r="C229" i="12"/>
  <c r="C221" i="12"/>
  <c r="C213" i="12"/>
  <c r="C205" i="12"/>
  <c r="C197" i="12"/>
  <c r="C189" i="12"/>
  <c r="C181" i="12"/>
  <c r="C168" i="12"/>
  <c r="C157" i="12"/>
  <c r="C143" i="12"/>
  <c r="C131" i="12"/>
  <c r="C115" i="12"/>
  <c r="C95" i="12"/>
  <c r="C59" i="12"/>
  <c r="C399" i="12"/>
  <c r="C375" i="12"/>
  <c r="C351" i="12"/>
  <c r="C335" i="12"/>
  <c r="C311" i="12"/>
  <c r="C295" i="12"/>
  <c r="C263" i="12"/>
  <c r="C239" i="12"/>
  <c r="C199" i="12"/>
  <c r="C120" i="12"/>
  <c r="C493" i="12"/>
  <c r="C500" i="12"/>
  <c r="C492" i="12"/>
  <c r="C484" i="12"/>
  <c r="C476" i="12"/>
  <c r="C468" i="12"/>
  <c r="C460" i="12"/>
  <c r="C452" i="12"/>
  <c r="C444" i="12"/>
  <c r="C436" i="12"/>
  <c r="C428" i="12"/>
  <c r="C420" i="12"/>
  <c r="C412" i="12"/>
  <c r="C404" i="12"/>
  <c r="C396" i="12"/>
  <c r="C388" i="12"/>
  <c r="C380" i="12"/>
  <c r="C372" i="12"/>
  <c r="C364" i="12"/>
  <c r="C356" i="12"/>
  <c r="C348" i="12"/>
  <c r="C340" i="12"/>
  <c r="C332" i="12"/>
  <c r="C324" i="12"/>
  <c r="C316" i="12"/>
  <c r="C308" i="12"/>
  <c r="C300" i="12"/>
  <c r="C292" i="12"/>
  <c r="C284" i="12"/>
  <c r="C276" i="12"/>
  <c r="C268" i="12"/>
  <c r="C260" i="12"/>
  <c r="C252" i="12"/>
  <c r="C244" i="12"/>
  <c r="C236" i="12"/>
  <c r="C228" i="12"/>
  <c r="C220" i="12"/>
  <c r="C212" i="12"/>
  <c r="C204" i="12"/>
  <c r="C196" i="12"/>
  <c r="C188" i="12"/>
  <c r="C179" i="12"/>
  <c r="C167" i="12"/>
  <c r="C155" i="12"/>
  <c r="C142" i="12"/>
  <c r="C128" i="12"/>
  <c r="C112" i="12"/>
  <c r="C91" i="12"/>
  <c r="C51" i="12"/>
  <c r="C227" i="12"/>
  <c r="C291" i="12"/>
  <c r="C283" i="12"/>
  <c r="C275" i="12"/>
  <c r="C267" i="12"/>
  <c r="C259" i="12"/>
  <c r="C251" i="12"/>
  <c r="C243" i="12"/>
  <c r="C235" i="12"/>
  <c r="C219" i="12"/>
  <c r="C211" i="12"/>
  <c r="C203" i="12"/>
  <c r="C195" i="12"/>
  <c r="C187" i="12"/>
  <c r="C178" i="12"/>
  <c r="C166" i="12"/>
  <c r="C152" i="12"/>
  <c r="C141" i="12"/>
  <c r="C127" i="12"/>
  <c r="C111" i="12"/>
  <c r="C88" i="12"/>
  <c r="C43" i="12"/>
  <c r="C498" i="12"/>
  <c r="C490" i="12"/>
  <c r="C482" i="12"/>
  <c r="C474" i="12"/>
  <c r="C466" i="12"/>
  <c r="C458" i="12"/>
  <c r="C450" i="12"/>
  <c r="C442" i="12"/>
  <c r="C434" i="12"/>
  <c r="C426" i="12"/>
  <c r="C418" i="12"/>
  <c r="C410" i="12"/>
  <c r="C402" i="12"/>
  <c r="C394" i="12"/>
  <c r="C386" i="12"/>
  <c r="C378" i="12"/>
  <c r="C370" i="12"/>
  <c r="C362" i="12"/>
  <c r="C354" i="12"/>
  <c r="C346" i="12"/>
  <c r="C338" i="12"/>
  <c r="C330" i="12"/>
  <c r="C322" i="12"/>
  <c r="C314" i="12"/>
  <c r="C306" i="12"/>
  <c r="C298" i="12"/>
  <c r="C290" i="12"/>
  <c r="C282" i="12"/>
  <c r="C274" i="12"/>
  <c r="C266" i="12"/>
  <c r="C258" i="12"/>
  <c r="C250" i="12"/>
  <c r="C242" i="12"/>
  <c r="C234" i="12"/>
  <c r="C226" i="12"/>
  <c r="C218" i="12"/>
  <c r="C210" i="12"/>
  <c r="C202" i="12"/>
  <c r="C194" i="12"/>
  <c r="C186" i="12"/>
  <c r="C176" i="12"/>
  <c r="C165" i="12"/>
  <c r="C151" i="12"/>
  <c r="C139" i="12"/>
  <c r="C126" i="12"/>
  <c r="C107" i="12"/>
  <c r="C87" i="12"/>
  <c r="C5" i="12"/>
  <c r="C13" i="12"/>
  <c r="C21" i="12"/>
  <c r="C29" i="12"/>
  <c r="C37" i="12"/>
  <c r="C45" i="12"/>
  <c r="C53" i="12"/>
  <c r="C61" i="12"/>
  <c r="C69" i="12"/>
  <c r="C77" i="12"/>
  <c r="C85" i="12"/>
  <c r="C93" i="12"/>
  <c r="C101" i="12"/>
  <c r="C109" i="12"/>
  <c r="C117" i="12"/>
  <c r="C6" i="12"/>
  <c r="C14" i="12"/>
  <c r="C22" i="12"/>
  <c r="C30" i="12"/>
  <c r="C38" i="12"/>
  <c r="C46" i="12"/>
  <c r="C54" i="12"/>
  <c r="C62" i="12"/>
  <c r="C70" i="12"/>
  <c r="C78" i="12"/>
  <c r="C86" i="12"/>
  <c r="C94" i="12"/>
  <c r="C102" i="12"/>
  <c r="C110" i="12"/>
  <c r="C118" i="12"/>
  <c r="C7" i="12"/>
  <c r="C15" i="12"/>
  <c r="C23" i="12"/>
  <c r="C31" i="12"/>
  <c r="C39" i="12"/>
  <c r="C47" i="12"/>
  <c r="C55" i="12"/>
  <c r="C63" i="12"/>
  <c r="C71" i="12"/>
  <c r="C8" i="12"/>
  <c r="C16" i="12"/>
  <c r="C24" i="12"/>
  <c r="C32" i="12"/>
  <c r="C40" i="12"/>
  <c r="C48" i="12"/>
  <c r="C56" i="12"/>
  <c r="C64" i="12"/>
  <c r="C72" i="12"/>
  <c r="C80" i="12"/>
  <c r="C9" i="12"/>
  <c r="C17" i="12"/>
  <c r="C25" i="12"/>
  <c r="C33" i="12"/>
  <c r="C41" i="12"/>
  <c r="C49" i="12"/>
  <c r="C57" i="12"/>
  <c r="C65" i="12"/>
  <c r="C73" i="12"/>
  <c r="C81" i="12"/>
  <c r="C89" i="12"/>
  <c r="C97" i="12"/>
  <c r="C105" i="12"/>
  <c r="C113" i="12"/>
  <c r="C121" i="12"/>
  <c r="C129" i="12"/>
  <c r="C137" i="12"/>
  <c r="C145" i="12"/>
  <c r="C153" i="12"/>
  <c r="C161" i="12"/>
  <c r="C169" i="12"/>
  <c r="C177" i="12"/>
  <c r="C10" i="12"/>
  <c r="C18" i="12"/>
  <c r="C26" i="12"/>
  <c r="C34" i="12"/>
  <c r="C42" i="12"/>
  <c r="C50" i="12"/>
  <c r="C58" i="12"/>
  <c r="C66" i="12"/>
  <c r="C74" i="12"/>
  <c r="C82" i="12"/>
  <c r="C90" i="12"/>
  <c r="C98" i="12"/>
  <c r="C106" i="12"/>
  <c r="C114" i="12"/>
  <c r="C122" i="12"/>
  <c r="C130" i="12"/>
  <c r="C138" i="12"/>
  <c r="C146" i="12"/>
  <c r="C154" i="12"/>
  <c r="C162" i="12"/>
  <c r="C170" i="12"/>
  <c r="C4" i="12"/>
  <c r="C12" i="12"/>
  <c r="C20" i="12"/>
  <c r="C28" i="12"/>
  <c r="C36" i="12"/>
  <c r="C44" i="12"/>
  <c r="C52" i="12"/>
  <c r="C60" i="12"/>
  <c r="C68" i="12"/>
  <c r="C76" i="12"/>
  <c r="C84" i="12"/>
  <c r="C92" i="12"/>
  <c r="C100" i="12"/>
  <c r="C108" i="12"/>
  <c r="C116" i="12"/>
  <c r="C124" i="12"/>
  <c r="C132" i="12"/>
  <c r="C140" i="12"/>
  <c r="C148" i="12"/>
  <c r="C156" i="12"/>
  <c r="C164" i="12"/>
  <c r="C172" i="12"/>
  <c r="C180" i="12"/>
  <c r="C496" i="12"/>
  <c r="C488" i="12"/>
  <c r="C480" i="12"/>
  <c r="C472" i="12"/>
  <c r="C464" i="12"/>
  <c r="C456" i="12"/>
  <c r="C448" i="12"/>
  <c r="C440" i="12"/>
  <c r="C432" i="12"/>
  <c r="C424" i="12"/>
  <c r="C416" i="12"/>
  <c r="C408" i="12"/>
  <c r="C400" i="12"/>
  <c r="C392" i="12"/>
  <c r="C384" i="12"/>
  <c r="C376" i="12"/>
  <c r="C368" i="12"/>
  <c r="C360" i="12"/>
  <c r="C352" i="12"/>
  <c r="C344" i="12"/>
  <c r="C336" i="12"/>
  <c r="C328" i="12"/>
  <c r="C320" i="12"/>
  <c r="C312" i="12"/>
  <c r="C304" i="12"/>
  <c r="C296" i="12"/>
  <c r="C288" i="12"/>
  <c r="C280" i="12"/>
  <c r="C272" i="12"/>
  <c r="C264" i="12"/>
  <c r="C256" i="12"/>
  <c r="C248" i="12"/>
  <c r="C240" i="12"/>
  <c r="C232" i="12"/>
  <c r="C224" i="12"/>
  <c r="C216" i="12"/>
  <c r="C208" i="12"/>
  <c r="C200" i="12"/>
  <c r="C192" i="12"/>
  <c r="C184" i="12"/>
  <c r="C174" i="12"/>
  <c r="C160" i="12"/>
  <c r="C149" i="12"/>
  <c r="C135" i="12"/>
  <c r="C123" i="12"/>
  <c r="C103" i="12"/>
  <c r="C79" i="12"/>
  <c r="C19" i="12"/>
  <c r="C502" i="12" l="1"/>
  <c r="E502" i="12"/>
  <c r="H3" i="9" l="1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8" i="9"/>
  <c r="H499" i="9"/>
  <c r="H500" i="9"/>
  <c r="H501" i="9"/>
  <c r="H510" i="9"/>
  <c r="H511" i="9"/>
  <c r="H512" i="9"/>
  <c r="H513" i="9"/>
  <c r="H519" i="9"/>
  <c r="H520" i="9"/>
  <c r="H521" i="9"/>
  <c r="H522" i="9"/>
  <c r="H523" i="9"/>
  <c r="H524" i="9"/>
  <c r="H525" i="9"/>
  <c r="H526" i="9"/>
  <c r="H527" i="9"/>
  <c r="H528" i="9"/>
  <c r="H2" i="9"/>
  <c r="R510" i="10"/>
  <c r="R511" i="10"/>
  <c r="R512" i="10"/>
  <c r="R518" i="10"/>
  <c r="R519" i="10"/>
  <c r="R520" i="10"/>
  <c r="R521" i="10"/>
  <c r="R522" i="10"/>
  <c r="R523" i="10"/>
  <c r="R524" i="10"/>
  <c r="R525" i="10"/>
  <c r="R526" i="10"/>
  <c r="R527" i="10"/>
  <c r="R3" i="10"/>
  <c r="R4" i="10"/>
  <c r="R5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R65" i="10"/>
  <c r="R66" i="10"/>
  <c r="R67" i="10"/>
  <c r="R68" i="10"/>
  <c r="R69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R82" i="10"/>
  <c r="R83" i="10"/>
  <c r="R84" i="10"/>
  <c r="R85" i="10"/>
  <c r="R86" i="10"/>
  <c r="R87" i="10"/>
  <c r="R88" i="10"/>
  <c r="R89" i="10"/>
  <c r="R90" i="10"/>
  <c r="R91" i="10"/>
  <c r="R92" i="10"/>
  <c r="R93" i="10"/>
  <c r="R94" i="10"/>
  <c r="R95" i="10"/>
  <c r="R96" i="10"/>
  <c r="R97" i="10"/>
  <c r="R98" i="10"/>
  <c r="R99" i="10"/>
  <c r="R100" i="10"/>
  <c r="R101" i="10"/>
  <c r="R102" i="10"/>
  <c r="R103" i="10"/>
  <c r="R104" i="10"/>
  <c r="R105" i="10"/>
  <c r="R106" i="10"/>
  <c r="R107" i="10"/>
  <c r="R108" i="10"/>
  <c r="R109" i="10"/>
  <c r="R110" i="10"/>
  <c r="R111" i="10"/>
  <c r="R112" i="10"/>
  <c r="R113" i="10"/>
  <c r="R114" i="10"/>
  <c r="R115" i="10"/>
  <c r="R116" i="10"/>
  <c r="R117" i="10"/>
  <c r="R118" i="10"/>
  <c r="R119" i="10"/>
  <c r="R120" i="10"/>
  <c r="R121" i="10"/>
  <c r="R122" i="10"/>
  <c r="R123" i="10"/>
  <c r="R124" i="10"/>
  <c r="R125" i="10"/>
  <c r="R126" i="10"/>
  <c r="R127" i="10"/>
  <c r="R128" i="10"/>
  <c r="R129" i="10"/>
  <c r="R130" i="10"/>
  <c r="R131" i="10"/>
  <c r="R132" i="10"/>
  <c r="R133" i="10"/>
  <c r="R134" i="10"/>
  <c r="R135" i="10"/>
  <c r="R136" i="10"/>
  <c r="R137" i="10"/>
  <c r="R138" i="10"/>
  <c r="R139" i="10"/>
  <c r="R140" i="10"/>
  <c r="R141" i="10"/>
  <c r="R142" i="10"/>
  <c r="R143" i="10"/>
  <c r="R144" i="10"/>
  <c r="R145" i="10"/>
  <c r="R146" i="10"/>
  <c r="R147" i="10"/>
  <c r="R148" i="10"/>
  <c r="R149" i="10"/>
  <c r="R150" i="10"/>
  <c r="R151" i="10"/>
  <c r="R152" i="10"/>
  <c r="R153" i="10"/>
  <c r="R154" i="10"/>
  <c r="R155" i="10"/>
  <c r="R156" i="10"/>
  <c r="R157" i="10"/>
  <c r="R158" i="10"/>
  <c r="R159" i="10"/>
  <c r="R160" i="10"/>
  <c r="R161" i="10"/>
  <c r="R162" i="10"/>
  <c r="R163" i="10"/>
  <c r="R164" i="10"/>
  <c r="R165" i="10"/>
  <c r="R166" i="10"/>
  <c r="R167" i="10"/>
  <c r="R168" i="10"/>
  <c r="R169" i="10"/>
  <c r="R170" i="10"/>
  <c r="R171" i="10"/>
  <c r="R172" i="10"/>
  <c r="R173" i="10"/>
  <c r="R174" i="10"/>
  <c r="R175" i="10"/>
  <c r="R176" i="10"/>
  <c r="R177" i="10"/>
  <c r="R178" i="10"/>
  <c r="R179" i="10"/>
  <c r="R180" i="10"/>
  <c r="R181" i="10"/>
  <c r="R182" i="10"/>
  <c r="R183" i="10"/>
  <c r="R184" i="10"/>
  <c r="R185" i="10"/>
  <c r="R186" i="10"/>
  <c r="R187" i="10"/>
  <c r="R188" i="10"/>
  <c r="R189" i="10"/>
  <c r="R190" i="10"/>
  <c r="R191" i="10"/>
  <c r="R192" i="10"/>
  <c r="R193" i="10"/>
  <c r="R194" i="10"/>
  <c r="R195" i="10"/>
  <c r="R196" i="10"/>
  <c r="R197" i="10"/>
  <c r="R198" i="10"/>
  <c r="R199" i="10"/>
  <c r="R200" i="10"/>
  <c r="R201" i="10"/>
  <c r="R202" i="10"/>
  <c r="R203" i="10"/>
  <c r="R204" i="10"/>
  <c r="R205" i="10"/>
  <c r="R206" i="10"/>
  <c r="R207" i="10"/>
  <c r="R208" i="10"/>
  <c r="R209" i="10"/>
  <c r="R210" i="10"/>
  <c r="R211" i="10"/>
  <c r="R212" i="10"/>
  <c r="R213" i="10"/>
  <c r="R214" i="10"/>
  <c r="R215" i="10"/>
  <c r="R216" i="10"/>
  <c r="R217" i="10"/>
  <c r="R218" i="10"/>
  <c r="R219" i="10"/>
  <c r="R220" i="10"/>
  <c r="R221" i="10"/>
  <c r="R222" i="10"/>
  <c r="R223" i="10"/>
  <c r="R224" i="10"/>
  <c r="R225" i="10"/>
  <c r="R226" i="10"/>
  <c r="R227" i="10"/>
  <c r="R228" i="10"/>
  <c r="R229" i="10"/>
  <c r="R230" i="10"/>
  <c r="R231" i="10"/>
  <c r="R232" i="10"/>
  <c r="R233" i="10"/>
  <c r="R234" i="10"/>
  <c r="R235" i="10"/>
  <c r="R236" i="10"/>
  <c r="R237" i="10"/>
  <c r="R238" i="10"/>
  <c r="R239" i="10"/>
  <c r="R240" i="10"/>
  <c r="R241" i="10"/>
  <c r="R242" i="10"/>
  <c r="R243" i="10"/>
  <c r="R244" i="10"/>
  <c r="R245" i="10"/>
  <c r="R246" i="10"/>
  <c r="R247" i="10"/>
  <c r="R248" i="10"/>
  <c r="R249" i="10"/>
  <c r="R250" i="10"/>
  <c r="R251" i="10"/>
  <c r="R252" i="10"/>
  <c r="R253" i="10"/>
  <c r="R254" i="10"/>
  <c r="R255" i="10"/>
  <c r="R256" i="10"/>
  <c r="R257" i="10"/>
  <c r="R258" i="10"/>
  <c r="R259" i="10"/>
  <c r="R260" i="10"/>
  <c r="R261" i="10"/>
  <c r="R262" i="10"/>
  <c r="R263" i="10"/>
  <c r="R264" i="10"/>
  <c r="R265" i="10"/>
  <c r="R266" i="10"/>
  <c r="R267" i="10"/>
  <c r="R268" i="10"/>
  <c r="R269" i="10"/>
  <c r="R270" i="10"/>
  <c r="R271" i="10"/>
  <c r="R272" i="10"/>
  <c r="R273" i="10"/>
  <c r="R274" i="10"/>
  <c r="R275" i="10"/>
  <c r="R276" i="10"/>
  <c r="R277" i="10"/>
  <c r="R278" i="10"/>
  <c r="R279" i="10"/>
  <c r="R280" i="10"/>
  <c r="R281" i="10"/>
  <c r="R282" i="10"/>
  <c r="R283" i="10"/>
  <c r="R284" i="10"/>
  <c r="R285" i="10"/>
  <c r="R286" i="10"/>
  <c r="R287" i="10"/>
  <c r="R288" i="10"/>
  <c r="R289" i="10"/>
  <c r="R290" i="10"/>
  <c r="R291" i="10"/>
  <c r="R292" i="10"/>
  <c r="R293" i="10"/>
  <c r="R294" i="10"/>
  <c r="R295" i="10"/>
  <c r="R296" i="10"/>
  <c r="R297" i="10"/>
  <c r="R298" i="10"/>
  <c r="R299" i="10"/>
  <c r="R300" i="10"/>
  <c r="R301" i="10"/>
  <c r="R302" i="10"/>
  <c r="R303" i="10"/>
  <c r="R304" i="10"/>
  <c r="R305" i="10"/>
  <c r="R306" i="10"/>
  <c r="R307" i="10"/>
  <c r="R308" i="10"/>
  <c r="R309" i="10"/>
  <c r="R310" i="10"/>
  <c r="R311" i="10"/>
  <c r="R312" i="10"/>
  <c r="R313" i="10"/>
  <c r="R314" i="10"/>
  <c r="R315" i="10"/>
  <c r="R316" i="10"/>
  <c r="R317" i="10"/>
  <c r="R318" i="10"/>
  <c r="R319" i="10"/>
  <c r="R320" i="10"/>
  <c r="R321" i="10"/>
  <c r="R322" i="10"/>
  <c r="R323" i="10"/>
  <c r="R324" i="10"/>
  <c r="R325" i="10"/>
  <c r="R326" i="10"/>
  <c r="R327" i="10"/>
  <c r="R328" i="10"/>
  <c r="R329" i="10"/>
  <c r="R330" i="10"/>
  <c r="R331" i="10"/>
  <c r="R332" i="10"/>
  <c r="R333" i="10"/>
  <c r="R334" i="10"/>
  <c r="R335" i="10"/>
  <c r="R336" i="10"/>
  <c r="R337" i="10"/>
  <c r="R338" i="10"/>
  <c r="R339" i="10"/>
  <c r="R340" i="10"/>
  <c r="R341" i="10"/>
  <c r="R342" i="10"/>
  <c r="R343" i="10"/>
  <c r="R344" i="10"/>
  <c r="R345" i="10"/>
  <c r="R346" i="10"/>
  <c r="R347" i="10"/>
  <c r="R348" i="10"/>
  <c r="R349" i="10"/>
  <c r="R350" i="10"/>
  <c r="R351" i="10"/>
  <c r="R352" i="10"/>
  <c r="R353" i="10"/>
  <c r="R354" i="10"/>
  <c r="R355" i="10"/>
  <c r="R356" i="10"/>
  <c r="R357" i="10"/>
  <c r="R358" i="10"/>
  <c r="R359" i="10"/>
  <c r="R360" i="10"/>
  <c r="R361" i="10"/>
  <c r="R362" i="10"/>
  <c r="R363" i="10"/>
  <c r="R364" i="10"/>
  <c r="R365" i="10"/>
  <c r="R366" i="10"/>
  <c r="R367" i="10"/>
  <c r="R368" i="10"/>
  <c r="R369" i="10"/>
  <c r="R370" i="10"/>
  <c r="R371" i="10"/>
  <c r="R372" i="10"/>
  <c r="R373" i="10"/>
  <c r="R374" i="10"/>
  <c r="R375" i="10"/>
  <c r="R376" i="10"/>
  <c r="R377" i="10"/>
  <c r="R378" i="10"/>
  <c r="R379" i="10"/>
  <c r="R380" i="10"/>
  <c r="R381" i="10"/>
  <c r="R382" i="10"/>
  <c r="R383" i="10"/>
  <c r="R384" i="10"/>
  <c r="R385" i="10"/>
  <c r="R386" i="10"/>
  <c r="R387" i="10"/>
  <c r="R388" i="10"/>
  <c r="R389" i="10"/>
  <c r="R390" i="10"/>
  <c r="R391" i="10"/>
  <c r="R392" i="10"/>
  <c r="R393" i="10"/>
  <c r="R394" i="10"/>
  <c r="R395" i="10"/>
  <c r="R396" i="10"/>
  <c r="R397" i="10"/>
  <c r="R398" i="10"/>
  <c r="R399" i="10"/>
  <c r="R400" i="10"/>
  <c r="R401" i="10"/>
  <c r="R402" i="10"/>
  <c r="R403" i="10"/>
  <c r="R404" i="10"/>
  <c r="R405" i="10"/>
  <c r="R406" i="10"/>
  <c r="R407" i="10"/>
  <c r="R408" i="10"/>
  <c r="R409" i="10"/>
  <c r="R410" i="10"/>
  <c r="R411" i="10"/>
  <c r="R412" i="10"/>
  <c r="R413" i="10"/>
  <c r="R414" i="10"/>
  <c r="R415" i="10"/>
  <c r="R416" i="10"/>
  <c r="R417" i="10"/>
  <c r="R418" i="10"/>
  <c r="R419" i="10"/>
  <c r="R420" i="10"/>
  <c r="R421" i="10"/>
  <c r="R422" i="10"/>
  <c r="R423" i="10"/>
  <c r="R424" i="10"/>
  <c r="R425" i="10"/>
  <c r="R426" i="10"/>
  <c r="R427" i="10"/>
  <c r="R428" i="10"/>
  <c r="R429" i="10"/>
  <c r="R430" i="10"/>
  <c r="R431" i="10"/>
  <c r="R432" i="10"/>
  <c r="R433" i="10"/>
  <c r="R434" i="10"/>
  <c r="R435" i="10"/>
  <c r="R436" i="10"/>
  <c r="R437" i="10"/>
  <c r="R438" i="10"/>
  <c r="R439" i="10"/>
  <c r="R440" i="10"/>
  <c r="R441" i="10"/>
  <c r="R442" i="10"/>
  <c r="R443" i="10"/>
  <c r="R444" i="10"/>
  <c r="R445" i="10"/>
  <c r="R446" i="10"/>
  <c r="R447" i="10"/>
  <c r="R448" i="10"/>
  <c r="R449" i="10"/>
  <c r="R450" i="10"/>
  <c r="R451" i="10"/>
  <c r="R452" i="10"/>
  <c r="R453" i="10"/>
  <c r="R454" i="10"/>
  <c r="R455" i="10"/>
  <c r="R456" i="10"/>
  <c r="R457" i="10"/>
  <c r="R458" i="10"/>
  <c r="R459" i="10"/>
  <c r="R460" i="10"/>
  <c r="R461" i="10"/>
  <c r="R462" i="10"/>
  <c r="R463" i="10"/>
  <c r="R464" i="10"/>
  <c r="R465" i="10"/>
  <c r="R466" i="10"/>
  <c r="R467" i="10"/>
  <c r="R468" i="10"/>
  <c r="R469" i="10"/>
  <c r="R470" i="10"/>
  <c r="R471" i="10"/>
  <c r="R472" i="10"/>
  <c r="R473" i="10"/>
  <c r="R474" i="10"/>
  <c r="R475" i="10"/>
  <c r="R476" i="10"/>
  <c r="R477" i="10"/>
  <c r="R478" i="10"/>
  <c r="R479" i="10"/>
  <c r="R480" i="10"/>
  <c r="R481" i="10"/>
  <c r="R482" i="10"/>
  <c r="R483" i="10"/>
  <c r="R484" i="10"/>
  <c r="R485" i="10"/>
  <c r="R486" i="10"/>
  <c r="R487" i="10"/>
  <c r="R488" i="10"/>
  <c r="R489" i="10"/>
  <c r="R490" i="10"/>
  <c r="R491" i="10"/>
  <c r="R492" i="10"/>
  <c r="R493" i="10"/>
  <c r="R494" i="10"/>
  <c r="R495" i="10"/>
  <c r="R496" i="10"/>
  <c r="R497" i="10"/>
  <c r="R498" i="10"/>
  <c r="R499" i="10"/>
  <c r="R500" i="10"/>
  <c r="R501" i="10"/>
  <c r="R2" i="10"/>
  <c r="C3" i="10"/>
  <c r="D3" i="10" s="1"/>
  <c r="C4" i="10"/>
  <c r="D4" i="10" s="1"/>
  <c r="C5" i="10"/>
  <c r="D5" i="10" s="1"/>
  <c r="C6" i="10"/>
  <c r="D6" i="10" s="1"/>
  <c r="C7" i="10"/>
  <c r="D7" i="10" s="1"/>
  <c r="C8" i="10"/>
  <c r="D8" i="10" s="1"/>
  <c r="C9" i="10"/>
  <c r="D9" i="10" s="1"/>
  <c r="C10" i="10"/>
  <c r="D10" i="10" s="1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D21" i="10" s="1"/>
  <c r="C22" i="10"/>
  <c r="D22" i="10" s="1"/>
  <c r="C23" i="10"/>
  <c r="D23" i="10" s="1"/>
  <c r="C24" i="10"/>
  <c r="D24" i="10" s="1"/>
  <c r="C25" i="10"/>
  <c r="D25" i="10" s="1"/>
  <c r="C26" i="10"/>
  <c r="D26" i="10" s="1"/>
  <c r="C27" i="10"/>
  <c r="D27" i="10" s="1"/>
  <c r="C28" i="10"/>
  <c r="D28" i="10" s="1"/>
  <c r="C29" i="10"/>
  <c r="D29" i="10" s="1"/>
  <c r="C30" i="10"/>
  <c r="D30" i="10" s="1"/>
  <c r="C31" i="10"/>
  <c r="D31" i="10" s="1"/>
  <c r="C32" i="10"/>
  <c r="D32" i="10" s="1"/>
  <c r="C33" i="10"/>
  <c r="D33" i="10" s="1"/>
  <c r="C34" i="10"/>
  <c r="D34" i="10" s="1"/>
  <c r="C35" i="10"/>
  <c r="D35" i="10" s="1"/>
  <c r="C36" i="10"/>
  <c r="D36" i="10" s="1"/>
  <c r="C37" i="10"/>
  <c r="D37" i="10" s="1"/>
  <c r="C38" i="10"/>
  <c r="D38" i="10" s="1"/>
  <c r="C39" i="10"/>
  <c r="D39" i="10" s="1"/>
  <c r="C40" i="10"/>
  <c r="D40" i="10" s="1"/>
  <c r="C41" i="10"/>
  <c r="D41" i="10" s="1"/>
  <c r="C42" i="10"/>
  <c r="D42" i="10" s="1"/>
  <c r="C43" i="10"/>
  <c r="D43" i="10" s="1"/>
  <c r="C44" i="10"/>
  <c r="D44" i="10" s="1"/>
  <c r="C45" i="10"/>
  <c r="D45" i="10" s="1"/>
  <c r="C46" i="10"/>
  <c r="D46" i="10" s="1"/>
  <c r="C47" i="10"/>
  <c r="D47" i="10" s="1"/>
  <c r="C48" i="10"/>
  <c r="D48" i="10" s="1"/>
  <c r="C49" i="10"/>
  <c r="D49" i="10" s="1"/>
  <c r="C50" i="10"/>
  <c r="D50" i="10" s="1"/>
  <c r="C51" i="10"/>
  <c r="D51" i="10" s="1"/>
  <c r="C52" i="10"/>
  <c r="D52" i="10" s="1"/>
  <c r="C53" i="10"/>
  <c r="D53" i="10" s="1"/>
  <c r="C54" i="10"/>
  <c r="D54" i="10" s="1"/>
  <c r="C55" i="10"/>
  <c r="D55" i="10" s="1"/>
  <c r="C56" i="10"/>
  <c r="D56" i="10" s="1"/>
  <c r="C57" i="10"/>
  <c r="D57" i="10" s="1"/>
  <c r="C58" i="10"/>
  <c r="D58" i="10" s="1"/>
  <c r="C59" i="10"/>
  <c r="D59" i="10" s="1"/>
  <c r="C60" i="10"/>
  <c r="D60" i="10" s="1"/>
  <c r="C61" i="10"/>
  <c r="D61" i="10" s="1"/>
  <c r="C62" i="10"/>
  <c r="D62" i="10" s="1"/>
  <c r="C63" i="10"/>
  <c r="D63" i="10" s="1"/>
  <c r="C64" i="10"/>
  <c r="D64" i="10" s="1"/>
  <c r="C65" i="10"/>
  <c r="D65" i="10" s="1"/>
  <c r="C66" i="10"/>
  <c r="D66" i="10" s="1"/>
  <c r="C67" i="10"/>
  <c r="D67" i="10" s="1"/>
  <c r="C68" i="10"/>
  <c r="D68" i="10" s="1"/>
  <c r="C69" i="10"/>
  <c r="D69" i="10" s="1"/>
  <c r="C70" i="10"/>
  <c r="D70" i="10" s="1"/>
  <c r="C71" i="10"/>
  <c r="D71" i="10" s="1"/>
  <c r="C72" i="10"/>
  <c r="D72" i="10" s="1"/>
  <c r="C73" i="10"/>
  <c r="D73" i="10" s="1"/>
  <c r="C74" i="10"/>
  <c r="D74" i="10" s="1"/>
  <c r="C75" i="10"/>
  <c r="D75" i="10" s="1"/>
  <c r="C76" i="10"/>
  <c r="D76" i="10" s="1"/>
  <c r="C77" i="10"/>
  <c r="D77" i="10" s="1"/>
  <c r="C78" i="10"/>
  <c r="D78" i="10" s="1"/>
  <c r="C79" i="10"/>
  <c r="D79" i="10" s="1"/>
  <c r="C80" i="10"/>
  <c r="D80" i="10" s="1"/>
  <c r="C81" i="10"/>
  <c r="D81" i="10" s="1"/>
  <c r="C82" i="10"/>
  <c r="D82" i="10" s="1"/>
  <c r="C83" i="10"/>
  <c r="D83" i="10" s="1"/>
  <c r="C84" i="10"/>
  <c r="D84" i="10" s="1"/>
  <c r="C85" i="10"/>
  <c r="D85" i="10" s="1"/>
  <c r="C86" i="10"/>
  <c r="D86" i="10" s="1"/>
  <c r="C87" i="10"/>
  <c r="D87" i="10" s="1"/>
  <c r="C88" i="10"/>
  <c r="D88" i="10" s="1"/>
  <c r="C89" i="10"/>
  <c r="D89" i="10" s="1"/>
  <c r="C90" i="10"/>
  <c r="D90" i="10" s="1"/>
  <c r="C91" i="10"/>
  <c r="D91" i="10" s="1"/>
  <c r="C92" i="10"/>
  <c r="D92" i="10" s="1"/>
  <c r="C93" i="10"/>
  <c r="D93" i="10" s="1"/>
  <c r="C94" i="10"/>
  <c r="D94" i="10" s="1"/>
  <c r="C95" i="10"/>
  <c r="D95" i="10" s="1"/>
  <c r="C96" i="10"/>
  <c r="D96" i="10" s="1"/>
  <c r="C97" i="10"/>
  <c r="D97" i="10" s="1"/>
  <c r="C98" i="10"/>
  <c r="D98" i="10" s="1"/>
  <c r="C99" i="10"/>
  <c r="D99" i="10" s="1"/>
  <c r="C100" i="10"/>
  <c r="D100" i="10" s="1"/>
  <c r="C101" i="10"/>
  <c r="D101" i="10" s="1"/>
  <c r="C102" i="10"/>
  <c r="D102" i="10" s="1"/>
  <c r="C103" i="10"/>
  <c r="D103" i="10" s="1"/>
  <c r="C104" i="10"/>
  <c r="D104" i="10" s="1"/>
  <c r="C105" i="10"/>
  <c r="D105" i="10" s="1"/>
  <c r="C106" i="10"/>
  <c r="D106" i="10" s="1"/>
  <c r="C107" i="10"/>
  <c r="D107" i="10" s="1"/>
  <c r="C108" i="10"/>
  <c r="D108" i="10" s="1"/>
  <c r="C109" i="10"/>
  <c r="D109" i="10" s="1"/>
  <c r="C110" i="10"/>
  <c r="D110" i="10" s="1"/>
  <c r="C111" i="10"/>
  <c r="D111" i="10" s="1"/>
  <c r="C112" i="10"/>
  <c r="D112" i="10" s="1"/>
  <c r="C113" i="10"/>
  <c r="D113" i="10" s="1"/>
  <c r="C114" i="10"/>
  <c r="D114" i="10" s="1"/>
  <c r="C115" i="10"/>
  <c r="D115" i="10" s="1"/>
  <c r="C116" i="10"/>
  <c r="D116" i="10" s="1"/>
  <c r="C117" i="10"/>
  <c r="D117" i="10" s="1"/>
  <c r="C118" i="10"/>
  <c r="D118" i="10" s="1"/>
  <c r="C119" i="10"/>
  <c r="D119" i="10" s="1"/>
  <c r="C120" i="10"/>
  <c r="D120" i="10" s="1"/>
  <c r="C121" i="10"/>
  <c r="D121" i="10" s="1"/>
  <c r="C122" i="10"/>
  <c r="D122" i="10" s="1"/>
  <c r="C123" i="10"/>
  <c r="D123" i="10" s="1"/>
  <c r="C124" i="10"/>
  <c r="D124" i="10" s="1"/>
  <c r="C125" i="10"/>
  <c r="D125" i="10" s="1"/>
  <c r="C126" i="10"/>
  <c r="D126" i="10" s="1"/>
  <c r="C127" i="10"/>
  <c r="D127" i="10" s="1"/>
  <c r="C128" i="10"/>
  <c r="D128" i="10" s="1"/>
  <c r="C129" i="10"/>
  <c r="D129" i="10" s="1"/>
  <c r="C130" i="10"/>
  <c r="D130" i="10" s="1"/>
  <c r="C131" i="10"/>
  <c r="D131" i="10" s="1"/>
  <c r="C132" i="10"/>
  <c r="D132" i="10" s="1"/>
  <c r="C133" i="10"/>
  <c r="D133" i="10" s="1"/>
  <c r="C134" i="10"/>
  <c r="D134" i="10" s="1"/>
  <c r="C135" i="10"/>
  <c r="D135" i="10" s="1"/>
  <c r="C136" i="10"/>
  <c r="D136" i="10" s="1"/>
  <c r="C137" i="10"/>
  <c r="D137" i="10" s="1"/>
  <c r="C138" i="10"/>
  <c r="D138" i="10" s="1"/>
  <c r="C139" i="10"/>
  <c r="D139" i="10" s="1"/>
  <c r="C140" i="10"/>
  <c r="D140" i="10" s="1"/>
  <c r="C141" i="10"/>
  <c r="D141" i="10" s="1"/>
  <c r="C142" i="10"/>
  <c r="D142" i="10" s="1"/>
  <c r="C143" i="10"/>
  <c r="D143" i="10" s="1"/>
  <c r="C144" i="10"/>
  <c r="D144" i="10" s="1"/>
  <c r="C145" i="10"/>
  <c r="D145" i="10" s="1"/>
  <c r="C146" i="10"/>
  <c r="D146" i="10" s="1"/>
  <c r="C147" i="10"/>
  <c r="D147" i="10" s="1"/>
  <c r="C148" i="10"/>
  <c r="D148" i="10" s="1"/>
  <c r="C149" i="10"/>
  <c r="D149" i="10" s="1"/>
  <c r="C150" i="10"/>
  <c r="D150" i="10" s="1"/>
  <c r="C151" i="10"/>
  <c r="D151" i="10" s="1"/>
  <c r="C152" i="10"/>
  <c r="D152" i="10" s="1"/>
  <c r="C153" i="10"/>
  <c r="D153" i="10" s="1"/>
  <c r="C154" i="10"/>
  <c r="D154" i="10" s="1"/>
  <c r="C155" i="10"/>
  <c r="D155" i="10" s="1"/>
  <c r="C156" i="10"/>
  <c r="D156" i="10" s="1"/>
  <c r="C157" i="10"/>
  <c r="D157" i="10" s="1"/>
  <c r="C158" i="10"/>
  <c r="D158" i="10" s="1"/>
  <c r="C159" i="10"/>
  <c r="D159" i="10" s="1"/>
  <c r="C160" i="10"/>
  <c r="D160" i="10" s="1"/>
  <c r="C161" i="10"/>
  <c r="D161" i="10" s="1"/>
  <c r="C162" i="10"/>
  <c r="D162" i="10" s="1"/>
  <c r="C163" i="10"/>
  <c r="D163" i="10" s="1"/>
  <c r="C164" i="10"/>
  <c r="D164" i="10" s="1"/>
  <c r="C165" i="10"/>
  <c r="D165" i="10" s="1"/>
  <c r="C166" i="10"/>
  <c r="D166" i="10" s="1"/>
  <c r="C167" i="10"/>
  <c r="D167" i="10" s="1"/>
  <c r="C168" i="10"/>
  <c r="D168" i="10" s="1"/>
  <c r="C169" i="10"/>
  <c r="D169" i="10" s="1"/>
  <c r="C170" i="10"/>
  <c r="D170" i="10" s="1"/>
  <c r="C171" i="10"/>
  <c r="D171" i="10" s="1"/>
  <c r="C172" i="10"/>
  <c r="D172" i="10" s="1"/>
  <c r="C173" i="10"/>
  <c r="D173" i="10" s="1"/>
  <c r="C174" i="10"/>
  <c r="D174" i="10" s="1"/>
  <c r="C175" i="10"/>
  <c r="D175" i="10" s="1"/>
  <c r="C176" i="10"/>
  <c r="D176" i="10" s="1"/>
  <c r="C177" i="10"/>
  <c r="D177" i="10" s="1"/>
  <c r="C178" i="10"/>
  <c r="D178" i="10" s="1"/>
  <c r="C179" i="10"/>
  <c r="D179" i="10" s="1"/>
  <c r="C180" i="10"/>
  <c r="D180" i="10" s="1"/>
  <c r="C181" i="10"/>
  <c r="D181" i="10" s="1"/>
  <c r="C182" i="10"/>
  <c r="D182" i="10" s="1"/>
  <c r="C183" i="10"/>
  <c r="D183" i="10" s="1"/>
  <c r="C184" i="10"/>
  <c r="D184" i="10" s="1"/>
  <c r="C185" i="10"/>
  <c r="D185" i="10" s="1"/>
  <c r="C186" i="10"/>
  <c r="D186" i="10" s="1"/>
  <c r="C187" i="10"/>
  <c r="D187" i="10" s="1"/>
  <c r="C188" i="10"/>
  <c r="D188" i="10" s="1"/>
  <c r="C189" i="10"/>
  <c r="D189" i="10" s="1"/>
  <c r="C190" i="10"/>
  <c r="D190" i="10" s="1"/>
  <c r="C191" i="10"/>
  <c r="D191" i="10" s="1"/>
  <c r="C192" i="10"/>
  <c r="D192" i="10" s="1"/>
  <c r="C193" i="10"/>
  <c r="D193" i="10" s="1"/>
  <c r="C194" i="10"/>
  <c r="D194" i="10" s="1"/>
  <c r="C195" i="10"/>
  <c r="D195" i="10" s="1"/>
  <c r="C196" i="10"/>
  <c r="D196" i="10" s="1"/>
  <c r="C197" i="10"/>
  <c r="D197" i="10" s="1"/>
  <c r="C198" i="10"/>
  <c r="D198" i="10" s="1"/>
  <c r="C199" i="10"/>
  <c r="D199" i="10" s="1"/>
  <c r="C200" i="10"/>
  <c r="D200" i="10" s="1"/>
  <c r="C201" i="10"/>
  <c r="D201" i="10" s="1"/>
  <c r="C202" i="10"/>
  <c r="D202" i="10" s="1"/>
  <c r="C203" i="10"/>
  <c r="D203" i="10" s="1"/>
  <c r="C204" i="10"/>
  <c r="D204" i="10" s="1"/>
  <c r="C205" i="10"/>
  <c r="D205" i="10" s="1"/>
  <c r="C206" i="10"/>
  <c r="D206" i="10" s="1"/>
  <c r="C207" i="10"/>
  <c r="D207" i="10" s="1"/>
  <c r="C208" i="10"/>
  <c r="D208" i="10" s="1"/>
  <c r="C209" i="10"/>
  <c r="D209" i="10" s="1"/>
  <c r="C210" i="10"/>
  <c r="D210" i="10" s="1"/>
  <c r="C211" i="10"/>
  <c r="D211" i="10" s="1"/>
  <c r="C212" i="10"/>
  <c r="D212" i="10" s="1"/>
  <c r="C213" i="10"/>
  <c r="D213" i="10" s="1"/>
  <c r="C214" i="10"/>
  <c r="D214" i="10" s="1"/>
  <c r="C215" i="10"/>
  <c r="D215" i="10" s="1"/>
  <c r="C216" i="10"/>
  <c r="D216" i="10" s="1"/>
  <c r="C217" i="10"/>
  <c r="D217" i="10" s="1"/>
  <c r="C218" i="10"/>
  <c r="D218" i="10" s="1"/>
  <c r="C219" i="10"/>
  <c r="D219" i="10" s="1"/>
  <c r="C220" i="10"/>
  <c r="D220" i="10" s="1"/>
  <c r="C221" i="10"/>
  <c r="D221" i="10" s="1"/>
  <c r="C222" i="10"/>
  <c r="D222" i="10" s="1"/>
  <c r="C223" i="10"/>
  <c r="D223" i="10" s="1"/>
  <c r="C224" i="10"/>
  <c r="D224" i="10" s="1"/>
  <c r="C225" i="10"/>
  <c r="D225" i="10" s="1"/>
  <c r="C226" i="10"/>
  <c r="D226" i="10" s="1"/>
  <c r="C227" i="10"/>
  <c r="D227" i="10" s="1"/>
  <c r="C228" i="10"/>
  <c r="D228" i="10" s="1"/>
  <c r="C229" i="10"/>
  <c r="D229" i="10" s="1"/>
  <c r="C230" i="10"/>
  <c r="D230" i="10" s="1"/>
  <c r="C231" i="10"/>
  <c r="D231" i="10" s="1"/>
  <c r="C232" i="10"/>
  <c r="D232" i="10" s="1"/>
  <c r="C233" i="10"/>
  <c r="D233" i="10" s="1"/>
  <c r="C234" i="10"/>
  <c r="D234" i="10" s="1"/>
  <c r="C235" i="10"/>
  <c r="D235" i="10" s="1"/>
  <c r="C236" i="10"/>
  <c r="D236" i="10" s="1"/>
  <c r="C237" i="10"/>
  <c r="D237" i="10" s="1"/>
  <c r="C238" i="10"/>
  <c r="D238" i="10" s="1"/>
  <c r="C239" i="10"/>
  <c r="D239" i="10" s="1"/>
  <c r="C240" i="10"/>
  <c r="D240" i="10" s="1"/>
  <c r="C241" i="10"/>
  <c r="D241" i="10" s="1"/>
  <c r="C242" i="10"/>
  <c r="D242" i="10" s="1"/>
  <c r="C243" i="10"/>
  <c r="D243" i="10" s="1"/>
  <c r="C244" i="10"/>
  <c r="D244" i="10" s="1"/>
  <c r="C245" i="10"/>
  <c r="D245" i="10" s="1"/>
  <c r="C246" i="10"/>
  <c r="D246" i="10" s="1"/>
  <c r="C247" i="10"/>
  <c r="D247" i="10" s="1"/>
  <c r="C248" i="10"/>
  <c r="D248" i="10" s="1"/>
  <c r="C249" i="10"/>
  <c r="D249" i="10" s="1"/>
  <c r="C250" i="10"/>
  <c r="D250" i="10" s="1"/>
  <c r="C251" i="10"/>
  <c r="D251" i="10" s="1"/>
  <c r="C252" i="10"/>
  <c r="D252" i="10" s="1"/>
  <c r="C253" i="10"/>
  <c r="D253" i="10" s="1"/>
  <c r="C254" i="10"/>
  <c r="D254" i="10" s="1"/>
  <c r="C255" i="10"/>
  <c r="D255" i="10" s="1"/>
  <c r="C256" i="10"/>
  <c r="D256" i="10" s="1"/>
  <c r="C257" i="10"/>
  <c r="D257" i="10" s="1"/>
  <c r="C258" i="10"/>
  <c r="D258" i="10" s="1"/>
  <c r="C259" i="10"/>
  <c r="D259" i="10" s="1"/>
  <c r="C260" i="10"/>
  <c r="D260" i="10" s="1"/>
  <c r="C261" i="10"/>
  <c r="D261" i="10" s="1"/>
  <c r="C262" i="10"/>
  <c r="D262" i="10" s="1"/>
  <c r="C263" i="10"/>
  <c r="D263" i="10" s="1"/>
  <c r="C264" i="10"/>
  <c r="D264" i="10" s="1"/>
  <c r="C265" i="10"/>
  <c r="D265" i="10" s="1"/>
  <c r="C266" i="10"/>
  <c r="D266" i="10" s="1"/>
  <c r="C267" i="10"/>
  <c r="D267" i="10" s="1"/>
  <c r="C268" i="10"/>
  <c r="D268" i="10" s="1"/>
  <c r="C269" i="10"/>
  <c r="D269" i="10" s="1"/>
  <c r="C270" i="10"/>
  <c r="D270" i="10" s="1"/>
  <c r="C271" i="10"/>
  <c r="D271" i="10" s="1"/>
  <c r="C272" i="10"/>
  <c r="D272" i="10" s="1"/>
  <c r="C273" i="10"/>
  <c r="D273" i="10" s="1"/>
  <c r="C274" i="10"/>
  <c r="D274" i="10" s="1"/>
  <c r="C275" i="10"/>
  <c r="D275" i="10" s="1"/>
  <c r="C276" i="10"/>
  <c r="D276" i="10" s="1"/>
  <c r="C277" i="10"/>
  <c r="D277" i="10" s="1"/>
  <c r="C278" i="10"/>
  <c r="D278" i="10" s="1"/>
  <c r="C279" i="10"/>
  <c r="D279" i="10" s="1"/>
  <c r="C280" i="10"/>
  <c r="D280" i="10" s="1"/>
  <c r="C281" i="10"/>
  <c r="D281" i="10" s="1"/>
  <c r="C282" i="10"/>
  <c r="D282" i="10" s="1"/>
  <c r="C283" i="10"/>
  <c r="D283" i="10" s="1"/>
  <c r="C284" i="10"/>
  <c r="D284" i="10" s="1"/>
  <c r="C285" i="10"/>
  <c r="D285" i="10" s="1"/>
  <c r="C286" i="10"/>
  <c r="D286" i="10" s="1"/>
  <c r="C287" i="10"/>
  <c r="D287" i="10" s="1"/>
  <c r="C288" i="10"/>
  <c r="D288" i="10" s="1"/>
  <c r="C289" i="10"/>
  <c r="D289" i="10" s="1"/>
  <c r="C290" i="10"/>
  <c r="D290" i="10" s="1"/>
  <c r="C291" i="10"/>
  <c r="D291" i="10" s="1"/>
  <c r="C292" i="10"/>
  <c r="D292" i="10" s="1"/>
  <c r="C293" i="10"/>
  <c r="D293" i="10" s="1"/>
  <c r="C294" i="10"/>
  <c r="D294" i="10" s="1"/>
  <c r="C295" i="10"/>
  <c r="D295" i="10" s="1"/>
  <c r="C296" i="10"/>
  <c r="D296" i="10" s="1"/>
  <c r="C297" i="10"/>
  <c r="D297" i="10" s="1"/>
  <c r="C298" i="10"/>
  <c r="D298" i="10" s="1"/>
  <c r="C299" i="10"/>
  <c r="D299" i="10" s="1"/>
  <c r="C300" i="10"/>
  <c r="D300" i="10" s="1"/>
  <c r="C301" i="10"/>
  <c r="D301" i="10" s="1"/>
  <c r="C302" i="10"/>
  <c r="D302" i="10" s="1"/>
  <c r="C303" i="10"/>
  <c r="D303" i="10" s="1"/>
  <c r="C304" i="10"/>
  <c r="D304" i="10" s="1"/>
  <c r="C305" i="10"/>
  <c r="D305" i="10" s="1"/>
  <c r="C306" i="10"/>
  <c r="D306" i="10" s="1"/>
  <c r="C307" i="10"/>
  <c r="D307" i="10" s="1"/>
  <c r="C308" i="10"/>
  <c r="D308" i="10" s="1"/>
  <c r="C309" i="10"/>
  <c r="D309" i="10" s="1"/>
  <c r="C310" i="10"/>
  <c r="D310" i="10" s="1"/>
  <c r="C311" i="10"/>
  <c r="D311" i="10" s="1"/>
  <c r="C312" i="10"/>
  <c r="D312" i="10" s="1"/>
  <c r="C313" i="10"/>
  <c r="D313" i="10" s="1"/>
  <c r="C314" i="10"/>
  <c r="D314" i="10" s="1"/>
  <c r="C315" i="10"/>
  <c r="D315" i="10" s="1"/>
  <c r="C316" i="10"/>
  <c r="D316" i="10" s="1"/>
  <c r="C317" i="10"/>
  <c r="D317" i="10" s="1"/>
  <c r="C318" i="10"/>
  <c r="D318" i="10" s="1"/>
  <c r="C319" i="10"/>
  <c r="D319" i="10" s="1"/>
  <c r="C320" i="10"/>
  <c r="D320" i="10" s="1"/>
  <c r="C321" i="10"/>
  <c r="D321" i="10" s="1"/>
  <c r="C322" i="10"/>
  <c r="D322" i="10" s="1"/>
  <c r="C323" i="10"/>
  <c r="D323" i="10" s="1"/>
  <c r="C324" i="10"/>
  <c r="D324" i="10" s="1"/>
  <c r="C325" i="10"/>
  <c r="D325" i="10" s="1"/>
  <c r="C326" i="10"/>
  <c r="D326" i="10" s="1"/>
  <c r="C327" i="10"/>
  <c r="D327" i="10" s="1"/>
  <c r="C328" i="10"/>
  <c r="D328" i="10" s="1"/>
  <c r="C329" i="10"/>
  <c r="D329" i="10" s="1"/>
  <c r="C330" i="10"/>
  <c r="D330" i="10" s="1"/>
  <c r="C331" i="10"/>
  <c r="D331" i="10" s="1"/>
  <c r="C332" i="10"/>
  <c r="D332" i="10" s="1"/>
  <c r="C333" i="10"/>
  <c r="D333" i="10" s="1"/>
  <c r="C334" i="10"/>
  <c r="D334" i="10" s="1"/>
  <c r="C335" i="10"/>
  <c r="D335" i="10" s="1"/>
  <c r="C336" i="10"/>
  <c r="D336" i="10" s="1"/>
  <c r="C337" i="10"/>
  <c r="D337" i="10" s="1"/>
  <c r="C338" i="10"/>
  <c r="D338" i="10" s="1"/>
  <c r="C339" i="10"/>
  <c r="D339" i="10" s="1"/>
  <c r="C340" i="10"/>
  <c r="D340" i="10" s="1"/>
  <c r="C341" i="10"/>
  <c r="D341" i="10" s="1"/>
  <c r="C342" i="10"/>
  <c r="D342" i="10" s="1"/>
  <c r="C343" i="10"/>
  <c r="D343" i="10" s="1"/>
  <c r="C344" i="10"/>
  <c r="D344" i="10" s="1"/>
  <c r="C345" i="10"/>
  <c r="D345" i="10" s="1"/>
  <c r="C346" i="10"/>
  <c r="D346" i="10" s="1"/>
  <c r="C347" i="10"/>
  <c r="D347" i="10" s="1"/>
  <c r="C348" i="10"/>
  <c r="D348" i="10" s="1"/>
  <c r="C349" i="10"/>
  <c r="D349" i="10" s="1"/>
  <c r="C350" i="10"/>
  <c r="D350" i="10" s="1"/>
  <c r="C351" i="10"/>
  <c r="D351" i="10" s="1"/>
  <c r="C352" i="10"/>
  <c r="D352" i="10" s="1"/>
  <c r="C353" i="10"/>
  <c r="D353" i="10" s="1"/>
  <c r="C354" i="10"/>
  <c r="D354" i="10" s="1"/>
  <c r="C355" i="10"/>
  <c r="D355" i="10" s="1"/>
  <c r="C356" i="10"/>
  <c r="D356" i="10" s="1"/>
  <c r="C357" i="10"/>
  <c r="D357" i="10" s="1"/>
  <c r="C358" i="10"/>
  <c r="D358" i="10" s="1"/>
  <c r="C359" i="10"/>
  <c r="D359" i="10" s="1"/>
  <c r="C360" i="10"/>
  <c r="D360" i="10" s="1"/>
  <c r="C361" i="10"/>
  <c r="D361" i="10" s="1"/>
  <c r="C362" i="10"/>
  <c r="D362" i="10" s="1"/>
  <c r="C363" i="10"/>
  <c r="D363" i="10" s="1"/>
  <c r="C364" i="10"/>
  <c r="D364" i="10" s="1"/>
  <c r="C365" i="10"/>
  <c r="D365" i="10" s="1"/>
  <c r="C366" i="10"/>
  <c r="D366" i="10" s="1"/>
  <c r="C367" i="10"/>
  <c r="D367" i="10" s="1"/>
  <c r="C368" i="10"/>
  <c r="D368" i="10" s="1"/>
  <c r="C369" i="10"/>
  <c r="D369" i="10" s="1"/>
  <c r="C370" i="10"/>
  <c r="D370" i="10" s="1"/>
  <c r="C371" i="10"/>
  <c r="D371" i="10" s="1"/>
  <c r="C372" i="10"/>
  <c r="D372" i="10" s="1"/>
  <c r="C373" i="10"/>
  <c r="D373" i="10" s="1"/>
  <c r="C374" i="10"/>
  <c r="D374" i="10" s="1"/>
  <c r="C375" i="10"/>
  <c r="D375" i="10" s="1"/>
  <c r="C376" i="10"/>
  <c r="D376" i="10" s="1"/>
  <c r="C377" i="10"/>
  <c r="D377" i="10" s="1"/>
  <c r="C378" i="10"/>
  <c r="D378" i="10" s="1"/>
  <c r="C379" i="10"/>
  <c r="D379" i="10" s="1"/>
  <c r="C380" i="10"/>
  <c r="D380" i="10" s="1"/>
  <c r="C381" i="10"/>
  <c r="D381" i="10" s="1"/>
  <c r="C382" i="10"/>
  <c r="D382" i="10" s="1"/>
  <c r="C383" i="10"/>
  <c r="D383" i="10" s="1"/>
  <c r="C384" i="10"/>
  <c r="D384" i="10" s="1"/>
  <c r="C385" i="10"/>
  <c r="D385" i="10" s="1"/>
  <c r="C386" i="10"/>
  <c r="D386" i="10" s="1"/>
  <c r="C387" i="10"/>
  <c r="D387" i="10" s="1"/>
  <c r="C388" i="10"/>
  <c r="D388" i="10" s="1"/>
  <c r="C389" i="10"/>
  <c r="D389" i="10" s="1"/>
  <c r="C390" i="10"/>
  <c r="D390" i="10" s="1"/>
  <c r="C391" i="10"/>
  <c r="D391" i="10" s="1"/>
  <c r="C392" i="10"/>
  <c r="D392" i="10" s="1"/>
  <c r="C393" i="10"/>
  <c r="D393" i="10" s="1"/>
  <c r="C394" i="10"/>
  <c r="D394" i="10" s="1"/>
  <c r="C395" i="10"/>
  <c r="D395" i="10" s="1"/>
  <c r="C396" i="10"/>
  <c r="D396" i="10" s="1"/>
  <c r="C397" i="10"/>
  <c r="D397" i="10" s="1"/>
  <c r="C398" i="10"/>
  <c r="D398" i="10" s="1"/>
  <c r="C399" i="10"/>
  <c r="D399" i="10" s="1"/>
  <c r="C400" i="10"/>
  <c r="D400" i="10" s="1"/>
  <c r="C401" i="10"/>
  <c r="D401" i="10" s="1"/>
  <c r="C402" i="10"/>
  <c r="D402" i="10" s="1"/>
  <c r="C403" i="10"/>
  <c r="D403" i="10" s="1"/>
  <c r="C404" i="10"/>
  <c r="D404" i="10" s="1"/>
  <c r="C405" i="10"/>
  <c r="D405" i="10" s="1"/>
  <c r="C406" i="10"/>
  <c r="D406" i="10" s="1"/>
  <c r="C407" i="10"/>
  <c r="D407" i="10" s="1"/>
  <c r="C408" i="10"/>
  <c r="D408" i="10" s="1"/>
  <c r="C409" i="10"/>
  <c r="D409" i="10" s="1"/>
  <c r="C410" i="10"/>
  <c r="D410" i="10" s="1"/>
  <c r="C411" i="10"/>
  <c r="D411" i="10" s="1"/>
  <c r="C412" i="10"/>
  <c r="D412" i="10" s="1"/>
  <c r="C413" i="10"/>
  <c r="D413" i="10" s="1"/>
  <c r="C414" i="10"/>
  <c r="D414" i="10" s="1"/>
  <c r="C415" i="10"/>
  <c r="D415" i="10" s="1"/>
  <c r="C416" i="10"/>
  <c r="D416" i="10" s="1"/>
  <c r="C417" i="10"/>
  <c r="D417" i="10" s="1"/>
  <c r="C418" i="10"/>
  <c r="D418" i="10" s="1"/>
  <c r="C419" i="10"/>
  <c r="D419" i="10" s="1"/>
  <c r="C420" i="10"/>
  <c r="D420" i="10" s="1"/>
  <c r="C421" i="10"/>
  <c r="D421" i="10" s="1"/>
  <c r="C422" i="10"/>
  <c r="D422" i="10" s="1"/>
  <c r="C423" i="10"/>
  <c r="D423" i="10" s="1"/>
  <c r="C424" i="10"/>
  <c r="D424" i="10" s="1"/>
  <c r="C425" i="10"/>
  <c r="D425" i="10" s="1"/>
  <c r="C426" i="10"/>
  <c r="D426" i="10" s="1"/>
  <c r="C427" i="10"/>
  <c r="D427" i="10" s="1"/>
  <c r="C428" i="10"/>
  <c r="D428" i="10" s="1"/>
  <c r="C429" i="10"/>
  <c r="D429" i="10" s="1"/>
  <c r="C430" i="10"/>
  <c r="D430" i="10" s="1"/>
  <c r="C431" i="10"/>
  <c r="D431" i="10" s="1"/>
  <c r="C432" i="10"/>
  <c r="D432" i="10" s="1"/>
  <c r="C433" i="10"/>
  <c r="D433" i="10" s="1"/>
  <c r="C434" i="10"/>
  <c r="D434" i="10" s="1"/>
  <c r="C435" i="10"/>
  <c r="D435" i="10" s="1"/>
  <c r="C436" i="10"/>
  <c r="D436" i="10" s="1"/>
  <c r="C437" i="10"/>
  <c r="D437" i="10" s="1"/>
  <c r="C438" i="10"/>
  <c r="D438" i="10" s="1"/>
  <c r="C439" i="10"/>
  <c r="D439" i="10" s="1"/>
  <c r="C440" i="10"/>
  <c r="D440" i="10" s="1"/>
  <c r="C441" i="10"/>
  <c r="D441" i="10" s="1"/>
  <c r="C442" i="10"/>
  <c r="D442" i="10" s="1"/>
  <c r="C443" i="10"/>
  <c r="D443" i="10" s="1"/>
  <c r="C444" i="10"/>
  <c r="D444" i="10" s="1"/>
  <c r="C445" i="10"/>
  <c r="D445" i="10" s="1"/>
  <c r="C446" i="10"/>
  <c r="D446" i="10" s="1"/>
  <c r="C447" i="10"/>
  <c r="D447" i="10" s="1"/>
  <c r="C448" i="10"/>
  <c r="D448" i="10" s="1"/>
  <c r="C449" i="10"/>
  <c r="D449" i="10" s="1"/>
  <c r="C450" i="10"/>
  <c r="D450" i="10" s="1"/>
  <c r="C451" i="10"/>
  <c r="D451" i="10" s="1"/>
  <c r="C452" i="10"/>
  <c r="D452" i="10" s="1"/>
  <c r="C453" i="10"/>
  <c r="D453" i="10" s="1"/>
  <c r="C454" i="10"/>
  <c r="D454" i="10" s="1"/>
  <c r="C455" i="10"/>
  <c r="D455" i="10" s="1"/>
  <c r="C456" i="10"/>
  <c r="D456" i="10" s="1"/>
  <c r="C457" i="10"/>
  <c r="D457" i="10" s="1"/>
  <c r="C458" i="10"/>
  <c r="D458" i="10" s="1"/>
  <c r="C459" i="10"/>
  <c r="D459" i="10" s="1"/>
  <c r="C460" i="10"/>
  <c r="D460" i="10" s="1"/>
  <c r="C461" i="10"/>
  <c r="D461" i="10" s="1"/>
  <c r="C462" i="10"/>
  <c r="D462" i="10" s="1"/>
  <c r="C463" i="10"/>
  <c r="D463" i="10" s="1"/>
  <c r="C464" i="10"/>
  <c r="D464" i="10" s="1"/>
  <c r="C465" i="10"/>
  <c r="D465" i="10" s="1"/>
  <c r="C466" i="10"/>
  <c r="D466" i="10" s="1"/>
  <c r="C467" i="10"/>
  <c r="D467" i="10" s="1"/>
  <c r="C468" i="10"/>
  <c r="D468" i="10" s="1"/>
  <c r="C469" i="10"/>
  <c r="D469" i="10" s="1"/>
  <c r="C470" i="10"/>
  <c r="D470" i="10" s="1"/>
  <c r="C471" i="10"/>
  <c r="D471" i="10" s="1"/>
  <c r="C472" i="10"/>
  <c r="D472" i="10" s="1"/>
  <c r="C473" i="10"/>
  <c r="D473" i="10" s="1"/>
  <c r="C474" i="10"/>
  <c r="D474" i="10" s="1"/>
  <c r="C475" i="10"/>
  <c r="D475" i="10" s="1"/>
  <c r="C476" i="10"/>
  <c r="D476" i="10" s="1"/>
  <c r="C477" i="10"/>
  <c r="D477" i="10" s="1"/>
  <c r="C478" i="10"/>
  <c r="D478" i="10" s="1"/>
  <c r="C479" i="10"/>
  <c r="D479" i="10" s="1"/>
  <c r="C480" i="10"/>
  <c r="D480" i="10" s="1"/>
  <c r="C481" i="10"/>
  <c r="D481" i="10" s="1"/>
  <c r="C482" i="10"/>
  <c r="D482" i="10" s="1"/>
  <c r="C483" i="10"/>
  <c r="D483" i="10" s="1"/>
  <c r="C484" i="10"/>
  <c r="D484" i="10" s="1"/>
  <c r="C485" i="10"/>
  <c r="D485" i="10" s="1"/>
  <c r="C486" i="10"/>
  <c r="D486" i="10" s="1"/>
  <c r="C487" i="10"/>
  <c r="D487" i="10" s="1"/>
  <c r="C488" i="10"/>
  <c r="D488" i="10" s="1"/>
  <c r="C489" i="10"/>
  <c r="D489" i="10" s="1"/>
  <c r="C490" i="10"/>
  <c r="D490" i="10" s="1"/>
  <c r="C491" i="10"/>
  <c r="D491" i="10" s="1"/>
  <c r="C492" i="10"/>
  <c r="D492" i="10" s="1"/>
  <c r="C493" i="10"/>
  <c r="D493" i="10" s="1"/>
  <c r="C494" i="10"/>
  <c r="D494" i="10" s="1"/>
  <c r="C495" i="10"/>
  <c r="D495" i="10" s="1"/>
  <c r="C496" i="10"/>
  <c r="D496" i="10" s="1"/>
  <c r="C497" i="10"/>
  <c r="D497" i="10" s="1"/>
  <c r="C498" i="10"/>
  <c r="D498" i="10" s="1"/>
  <c r="C499" i="10"/>
  <c r="D499" i="10" s="1"/>
  <c r="C500" i="10"/>
  <c r="D500" i="10" s="1"/>
  <c r="C501" i="10"/>
  <c r="D501" i="10" s="1"/>
  <c r="C503" i="10"/>
  <c r="D503" i="10" s="1"/>
  <c r="C504" i="10"/>
  <c r="D504" i="10" s="1"/>
  <c r="C509" i="10"/>
  <c r="D509" i="10" s="1"/>
  <c r="C510" i="10"/>
  <c r="D510" i="10" s="1"/>
  <c r="C511" i="10"/>
  <c r="D511" i="10" s="1"/>
  <c r="C512" i="10"/>
  <c r="D512" i="10" s="1"/>
  <c r="C518" i="10"/>
  <c r="D518" i="10" s="1"/>
  <c r="C519" i="10"/>
  <c r="D519" i="10" s="1"/>
  <c r="C520" i="10"/>
  <c r="D520" i="10" s="1"/>
  <c r="C521" i="10"/>
  <c r="D521" i="10" s="1"/>
  <c r="C522" i="10"/>
  <c r="D522" i="10" s="1"/>
  <c r="C523" i="10"/>
  <c r="D523" i="10" s="1"/>
  <c r="C524" i="10"/>
  <c r="D524" i="10" s="1"/>
  <c r="C525" i="10"/>
  <c r="D525" i="10" s="1"/>
  <c r="C526" i="10"/>
  <c r="C527" i="10"/>
  <c r="F3" i="10"/>
  <c r="G3" i="10" s="1"/>
  <c r="F4" i="10"/>
  <c r="G4" i="10" s="1"/>
  <c r="F5" i="10"/>
  <c r="G5" i="10" s="1"/>
  <c r="F6" i="10"/>
  <c r="G6" i="10" s="1"/>
  <c r="F7" i="10"/>
  <c r="G7" i="10" s="1"/>
  <c r="F8" i="10"/>
  <c r="G8" i="10" s="1"/>
  <c r="F9" i="10"/>
  <c r="G9" i="10" s="1"/>
  <c r="F10" i="10"/>
  <c r="G10" i="10" s="1"/>
  <c r="F11" i="10"/>
  <c r="G11" i="10" s="1"/>
  <c r="F12" i="10"/>
  <c r="G12" i="10" s="1"/>
  <c r="F13" i="10"/>
  <c r="G13" i="10" s="1"/>
  <c r="F14" i="10"/>
  <c r="G14" i="10" s="1"/>
  <c r="F15" i="10"/>
  <c r="G15" i="10" s="1"/>
  <c r="F16" i="10"/>
  <c r="G16" i="10" s="1"/>
  <c r="F17" i="10"/>
  <c r="G17" i="10" s="1"/>
  <c r="F18" i="10"/>
  <c r="G18" i="10" s="1"/>
  <c r="F19" i="10"/>
  <c r="G19" i="10" s="1"/>
  <c r="F20" i="10"/>
  <c r="G20" i="10" s="1"/>
  <c r="F21" i="10"/>
  <c r="G21" i="10" s="1"/>
  <c r="F22" i="10"/>
  <c r="G22" i="10" s="1"/>
  <c r="F23" i="10"/>
  <c r="G23" i="10" s="1"/>
  <c r="F24" i="10"/>
  <c r="G24" i="10" s="1"/>
  <c r="F25" i="10"/>
  <c r="G25" i="10" s="1"/>
  <c r="F26" i="10"/>
  <c r="G26" i="10" s="1"/>
  <c r="F27" i="10"/>
  <c r="G27" i="10" s="1"/>
  <c r="F28" i="10"/>
  <c r="G28" i="10" s="1"/>
  <c r="F29" i="10"/>
  <c r="G29" i="10" s="1"/>
  <c r="F30" i="10"/>
  <c r="G30" i="10" s="1"/>
  <c r="F31" i="10"/>
  <c r="G31" i="10" s="1"/>
  <c r="F32" i="10"/>
  <c r="G32" i="10" s="1"/>
  <c r="F33" i="10"/>
  <c r="G33" i="10" s="1"/>
  <c r="F34" i="10"/>
  <c r="G34" i="10" s="1"/>
  <c r="F35" i="10"/>
  <c r="G35" i="10" s="1"/>
  <c r="F36" i="10"/>
  <c r="G36" i="10" s="1"/>
  <c r="F37" i="10"/>
  <c r="G37" i="10" s="1"/>
  <c r="F38" i="10"/>
  <c r="G38" i="10" s="1"/>
  <c r="F39" i="10"/>
  <c r="G39" i="10" s="1"/>
  <c r="F40" i="10"/>
  <c r="G40" i="10" s="1"/>
  <c r="F41" i="10"/>
  <c r="G41" i="10" s="1"/>
  <c r="F42" i="10"/>
  <c r="G42" i="10" s="1"/>
  <c r="F43" i="10"/>
  <c r="G43" i="10" s="1"/>
  <c r="F44" i="10"/>
  <c r="G44" i="10" s="1"/>
  <c r="F45" i="10"/>
  <c r="G45" i="10" s="1"/>
  <c r="F46" i="10"/>
  <c r="G46" i="10" s="1"/>
  <c r="F47" i="10"/>
  <c r="G47" i="10" s="1"/>
  <c r="F48" i="10"/>
  <c r="G48" i="10" s="1"/>
  <c r="F49" i="10"/>
  <c r="G49" i="10" s="1"/>
  <c r="F50" i="10"/>
  <c r="G50" i="10" s="1"/>
  <c r="F51" i="10"/>
  <c r="G51" i="10" s="1"/>
  <c r="F52" i="10"/>
  <c r="G52" i="10" s="1"/>
  <c r="F53" i="10"/>
  <c r="G53" i="10" s="1"/>
  <c r="F54" i="10"/>
  <c r="G54" i="10" s="1"/>
  <c r="F55" i="10"/>
  <c r="G55" i="10" s="1"/>
  <c r="F56" i="10"/>
  <c r="G56" i="10" s="1"/>
  <c r="F57" i="10"/>
  <c r="G57" i="10" s="1"/>
  <c r="F58" i="10"/>
  <c r="G58" i="10" s="1"/>
  <c r="F59" i="10"/>
  <c r="G59" i="10" s="1"/>
  <c r="F60" i="10"/>
  <c r="G60" i="10" s="1"/>
  <c r="F61" i="10"/>
  <c r="G61" i="10" s="1"/>
  <c r="F62" i="10"/>
  <c r="G62" i="10" s="1"/>
  <c r="F63" i="10"/>
  <c r="G63" i="10" s="1"/>
  <c r="F64" i="10"/>
  <c r="G64" i="10" s="1"/>
  <c r="F65" i="10"/>
  <c r="G65" i="10" s="1"/>
  <c r="F66" i="10"/>
  <c r="G66" i="10" s="1"/>
  <c r="F67" i="10"/>
  <c r="G67" i="10" s="1"/>
  <c r="F68" i="10"/>
  <c r="G68" i="10" s="1"/>
  <c r="F69" i="10"/>
  <c r="G69" i="10" s="1"/>
  <c r="F70" i="10"/>
  <c r="G70" i="10" s="1"/>
  <c r="F71" i="10"/>
  <c r="G71" i="10" s="1"/>
  <c r="F72" i="10"/>
  <c r="G72" i="10" s="1"/>
  <c r="F73" i="10"/>
  <c r="G73" i="10" s="1"/>
  <c r="F74" i="10"/>
  <c r="G74" i="10" s="1"/>
  <c r="F75" i="10"/>
  <c r="G75" i="10" s="1"/>
  <c r="F76" i="10"/>
  <c r="G76" i="10" s="1"/>
  <c r="F77" i="10"/>
  <c r="G77" i="10" s="1"/>
  <c r="F78" i="10"/>
  <c r="G78" i="10" s="1"/>
  <c r="F79" i="10"/>
  <c r="G79" i="10" s="1"/>
  <c r="F80" i="10"/>
  <c r="G80" i="10" s="1"/>
  <c r="F81" i="10"/>
  <c r="G81" i="10" s="1"/>
  <c r="F82" i="10"/>
  <c r="G82" i="10" s="1"/>
  <c r="F83" i="10"/>
  <c r="G83" i="10" s="1"/>
  <c r="F84" i="10"/>
  <c r="G84" i="10" s="1"/>
  <c r="F85" i="10"/>
  <c r="G85" i="10" s="1"/>
  <c r="F86" i="10"/>
  <c r="G86" i="10" s="1"/>
  <c r="F87" i="10"/>
  <c r="G87" i="10" s="1"/>
  <c r="F88" i="10"/>
  <c r="G88" i="10" s="1"/>
  <c r="F89" i="10"/>
  <c r="G89" i="10" s="1"/>
  <c r="F90" i="10"/>
  <c r="G90" i="10" s="1"/>
  <c r="F91" i="10"/>
  <c r="G91" i="10" s="1"/>
  <c r="F92" i="10"/>
  <c r="G92" i="10" s="1"/>
  <c r="F93" i="10"/>
  <c r="G93" i="10" s="1"/>
  <c r="F94" i="10"/>
  <c r="G94" i="10" s="1"/>
  <c r="F95" i="10"/>
  <c r="G95" i="10" s="1"/>
  <c r="F96" i="10"/>
  <c r="G96" i="10" s="1"/>
  <c r="F97" i="10"/>
  <c r="G97" i="10" s="1"/>
  <c r="F98" i="10"/>
  <c r="G98" i="10" s="1"/>
  <c r="F99" i="10"/>
  <c r="G99" i="10" s="1"/>
  <c r="F100" i="10"/>
  <c r="G100" i="10" s="1"/>
  <c r="F101" i="10"/>
  <c r="G101" i="10" s="1"/>
  <c r="F102" i="10"/>
  <c r="G102" i="10" s="1"/>
  <c r="F103" i="10"/>
  <c r="G103" i="10" s="1"/>
  <c r="F104" i="10"/>
  <c r="G104" i="10" s="1"/>
  <c r="F105" i="10"/>
  <c r="G105" i="10" s="1"/>
  <c r="F106" i="10"/>
  <c r="G106" i="10" s="1"/>
  <c r="F107" i="10"/>
  <c r="G107" i="10" s="1"/>
  <c r="F108" i="10"/>
  <c r="G108" i="10" s="1"/>
  <c r="F109" i="10"/>
  <c r="G109" i="10" s="1"/>
  <c r="F110" i="10"/>
  <c r="G110" i="10" s="1"/>
  <c r="F111" i="10"/>
  <c r="G111" i="10" s="1"/>
  <c r="F112" i="10"/>
  <c r="G112" i="10" s="1"/>
  <c r="F113" i="10"/>
  <c r="G113" i="10" s="1"/>
  <c r="F114" i="10"/>
  <c r="G114" i="10" s="1"/>
  <c r="F115" i="10"/>
  <c r="G115" i="10" s="1"/>
  <c r="F116" i="10"/>
  <c r="G116" i="10" s="1"/>
  <c r="F117" i="10"/>
  <c r="G117" i="10" s="1"/>
  <c r="F118" i="10"/>
  <c r="G118" i="10" s="1"/>
  <c r="F119" i="10"/>
  <c r="G119" i="10" s="1"/>
  <c r="F120" i="10"/>
  <c r="G120" i="10" s="1"/>
  <c r="F121" i="10"/>
  <c r="G121" i="10" s="1"/>
  <c r="F122" i="10"/>
  <c r="G122" i="10" s="1"/>
  <c r="F123" i="10"/>
  <c r="G123" i="10" s="1"/>
  <c r="F124" i="10"/>
  <c r="G124" i="10" s="1"/>
  <c r="F125" i="10"/>
  <c r="G125" i="10" s="1"/>
  <c r="F126" i="10"/>
  <c r="G126" i="10" s="1"/>
  <c r="F127" i="10"/>
  <c r="G127" i="10" s="1"/>
  <c r="F128" i="10"/>
  <c r="G128" i="10" s="1"/>
  <c r="F129" i="10"/>
  <c r="G129" i="10" s="1"/>
  <c r="F130" i="10"/>
  <c r="G130" i="10" s="1"/>
  <c r="F131" i="10"/>
  <c r="G131" i="10" s="1"/>
  <c r="F132" i="10"/>
  <c r="G132" i="10" s="1"/>
  <c r="F133" i="10"/>
  <c r="G133" i="10" s="1"/>
  <c r="F134" i="10"/>
  <c r="G134" i="10" s="1"/>
  <c r="F135" i="10"/>
  <c r="G135" i="10" s="1"/>
  <c r="F136" i="10"/>
  <c r="G136" i="10" s="1"/>
  <c r="F137" i="10"/>
  <c r="G137" i="10" s="1"/>
  <c r="F138" i="10"/>
  <c r="G138" i="10" s="1"/>
  <c r="F139" i="10"/>
  <c r="G139" i="10" s="1"/>
  <c r="F140" i="10"/>
  <c r="G140" i="10" s="1"/>
  <c r="F141" i="10"/>
  <c r="G141" i="10" s="1"/>
  <c r="F142" i="10"/>
  <c r="G142" i="10" s="1"/>
  <c r="F143" i="10"/>
  <c r="G143" i="10" s="1"/>
  <c r="F144" i="10"/>
  <c r="G144" i="10" s="1"/>
  <c r="F145" i="10"/>
  <c r="G145" i="10" s="1"/>
  <c r="F146" i="10"/>
  <c r="G146" i="10" s="1"/>
  <c r="F147" i="10"/>
  <c r="G147" i="10" s="1"/>
  <c r="F148" i="10"/>
  <c r="G148" i="10" s="1"/>
  <c r="F149" i="10"/>
  <c r="G149" i="10" s="1"/>
  <c r="F150" i="10"/>
  <c r="G150" i="10" s="1"/>
  <c r="F151" i="10"/>
  <c r="G151" i="10" s="1"/>
  <c r="F152" i="10"/>
  <c r="G152" i="10" s="1"/>
  <c r="F153" i="10"/>
  <c r="G153" i="10" s="1"/>
  <c r="F154" i="10"/>
  <c r="G154" i="10" s="1"/>
  <c r="F155" i="10"/>
  <c r="G155" i="10" s="1"/>
  <c r="F156" i="10"/>
  <c r="G156" i="10" s="1"/>
  <c r="F157" i="10"/>
  <c r="G157" i="10" s="1"/>
  <c r="F158" i="10"/>
  <c r="G158" i="10" s="1"/>
  <c r="F159" i="10"/>
  <c r="G159" i="10" s="1"/>
  <c r="F160" i="10"/>
  <c r="G160" i="10" s="1"/>
  <c r="F161" i="10"/>
  <c r="G161" i="10" s="1"/>
  <c r="F162" i="10"/>
  <c r="G162" i="10" s="1"/>
  <c r="F163" i="10"/>
  <c r="G163" i="10" s="1"/>
  <c r="F164" i="10"/>
  <c r="G164" i="10" s="1"/>
  <c r="F165" i="10"/>
  <c r="G165" i="10" s="1"/>
  <c r="F166" i="10"/>
  <c r="G166" i="10" s="1"/>
  <c r="F167" i="10"/>
  <c r="G167" i="10" s="1"/>
  <c r="F168" i="10"/>
  <c r="G168" i="10" s="1"/>
  <c r="F169" i="10"/>
  <c r="G169" i="10" s="1"/>
  <c r="F170" i="10"/>
  <c r="G170" i="10" s="1"/>
  <c r="F171" i="10"/>
  <c r="G171" i="10" s="1"/>
  <c r="F172" i="10"/>
  <c r="G172" i="10" s="1"/>
  <c r="F173" i="10"/>
  <c r="G173" i="10" s="1"/>
  <c r="F174" i="10"/>
  <c r="G174" i="10" s="1"/>
  <c r="F175" i="10"/>
  <c r="G175" i="10" s="1"/>
  <c r="F176" i="10"/>
  <c r="G176" i="10" s="1"/>
  <c r="F177" i="10"/>
  <c r="G177" i="10" s="1"/>
  <c r="F178" i="10"/>
  <c r="G178" i="10" s="1"/>
  <c r="F179" i="10"/>
  <c r="G179" i="10" s="1"/>
  <c r="F180" i="10"/>
  <c r="G180" i="10" s="1"/>
  <c r="F181" i="10"/>
  <c r="G181" i="10" s="1"/>
  <c r="F182" i="10"/>
  <c r="G182" i="10" s="1"/>
  <c r="F183" i="10"/>
  <c r="G183" i="10" s="1"/>
  <c r="F184" i="10"/>
  <c r="G184" i="10" s="1"/>
  <c r="F185" i="10"/>
  <c r="G185" i="10" s="1"/>
  <c r="F186" i="10"/>
  <c r="G186" i="10" s="1"/>
  <c r="F187" i="10"/>
  <c r="G187" i="10" s="1"/>
  <c r="F188" i="10"/>
  <c r="G188" i="10" s="1"/>
  <c r="F189" i="10"/>
  <c r="G189" i="10" s="1"/>
  <c r="F190" i="10"/>
  <c r="G190" i="10" s="1"/>
  <c r="F191" i="10"/>
  <c r="G191" i="10" s="1"/>
  <c r="F192" i="10"/>
  <c r="G192" i="10" s="1"/>
  <c r="F193" i="10"/>
  <c r="G193" i="10" s="1"/>
  <c r="F194" i="10"/>
  <c r="G194" i="10" s="1"/>
  <c r="F195" i="10"/>
  <c r="G195" i="10" s="1"/>
  <c r="F196" i="10"/>
  <c r="G196" i="10" s="1"/>
  <c r="F197" i="10"/>
  <c r="G197" i="10" s="1"/>
  <c r="F198" i="10"/>
  <c r="G198" i="10" s="1"/>
  <c r="F199" i="10"/>
  <c r="G199" i="10" s="1"/>
  <c r="F200" i="10"/>
  <c r="G200" i="10" s="1"/>
  <c r="F201" i="10"/>
  <c r="G201" i="10" s="1"/>
  <c r="F202" i="10"/>
  <c r="G202" i="10" s="1"/>
  <c r="F203" i="10"/>
  <c r="G203" i="10" s="1"/>
  <c r="F204" i="10"/>
  <c r="G204" i="10" s="1"/>
  <c r="F205" i="10"/>
  <c r="G205" i="10" s="1"/>
  <c r="F206" i="10"/>
  <c r="G206" i="10" s="1"/>
  <c r="F207" i="10"/>
  <c r="G207" i="10" s="1"/>
  <c r="F208" i="10"/>
  <c r="G208" i="10" s="1"/>
  <c r="F209" i="10"/>
  <c r="G209" i="10" s="1"/>
  <c r="F210" i="10"/>
  <c r="G210" i="10" s="1"/>
  <c r="F211" i="10"/>
  <c r="G211" i="10" s="1"/>
  <c r="F212" i="10"/>
  <c r="G212" i="10" s="1"/>
  <c r="F213" i="10"/>
  <c r="G213" i="10" s="1"/>
  <c r="F214" i="10"/>
  <c r="G214" i="10" s="1"/>
  <c r="F215" i="10"/>
  <c r="G215" i="10" s="1"/>
  <c r="F216" i="10"/>
  <c r="G216" i="10" s="1"/>
  <c r="F217" i="10"/>
  <c r="G217" i="10" s="1"/>
  <c r="F218" i="10"/>
  <c r="G218" i="10" s="1"/>
  <c r="F219" i="10"/>
  <c r="G219" i="10" s="1"/>
  <c r="F220" i="10"/>
  <c r="G220" i="10" s="1"/>
  <c r="F221" i="10"/>
  <c r="G221" i="10" s="1"/>
  <c r="F222" i="10"/>
  <c r="G222" i="10" s="1"/>
  <c r="F223" i="10"/>
  <c r="G223" i="10" s="1"/>
  <c r="F224" i="10"/>
  <c r="G224" i="10" s="1"/>
  <c r="F225" i="10"/>
  <c r="G225" i="10" s="1"/>
  <c r="F226" i="10"/>
  <c r="G226" i="10" s="1"/>
  <c r="F227" i="10"/>
  <c r="G227" i="10" s="1"/>
  <c r="F228" i="10"/>
  <c r="G228" i="10" s="1"/>
  <c r="F229" i="10"/>
  <c r="G229" i="10" s="1"/>
  <c r="F230" i="10"/>
  <c r="G230" i="10" s="1"/>
  <c r="F231" i="10"/>
  <c r="G231" i="10" s="1"/>
  <c r="F232" i="10"/>
  <c r="G232" i="10" s="1"/>
  <c r="F233" i="10"/>
  <c r="G233" i="10" s="1"/>
  <c r="F234" i="10"/>
  <c r="G234" i="10" s="1"/>
  <c r="F235" i="10"/>
  <c r="G235" i="10" s="1"/>
  <c r="F236" i="10"/>
  <c r="G236" i="10" s="1"/>
  <c r="F237" i="10"/>
  <c r="G237" i="10" s="1"/>
  <c r="F238" i="10"/>
  <c r="G238" i="10" s="1"/>
  <c r="F239" i="10"/>
  <c r="G239" i="10" s="1"/>
  <c r="F240" i="10"/>
  <c r="G240" i="10" s="1"/>
  <c r="F241" i="10"/>
  <c r="G241" i="10" s="1"/>
  <c r="F242" i="10"/>
  <c r="G242" i="10" s="1"/>
  <c r="F243" i="10"/>
  <c r="G243" i="10" s="1"/>
  <c r="F244" i="10"/>
  <c r="G244" i="10" s="1"/>
  <c r="F245" i="10"/>
  <c r="G245" i="10" s="1"/>
  <c r="F246" i="10"/>
  <c r="G246" i="10" s="1"/>
  <c r="F247" i="10"/>
  <c r="G247" i="10" s="1"/>
  <c r="F248" i="10"/>
  <c r="G248" i="10" s="1"/>
  <c r="F249" i="10"/>
  <c r="G249" i="10" s="1"/>
  <c r="F250" i="10"/>
  <c r="G250" i="10" s="1"/>
  <c r="F251" i="10"/>
  <c r="G251" i="10" s="1"/>
  <c r="F252" i="10"/>
  <c r="G252" i="10" s="1"/>
  <c r="F253" i="10"/>
  <c r="G253" i="10" s="1"/>
  <c r="F254" i="10"/>
  <c r="G254" i="10" s="1"/>
  <c r="F255" i="10"/>
  <c r="G255" i="10" s="1"/>
  <c r="F256" i="10"/>
  <c r="G256" i="10" s="1"/>
  <c r="F257" i="10"/>
  <c r="G257" i="10" s="1"/>
  <c r="F258" i="10"/>
  <c r="G258" i="10" s="1"/>
  <c r="F259" i="10"/>
  <c r="G259" i="10" s="1"/>
  <c r="F260" i="10"/>
  <c r="G260" i="10" s="1"/>
  <c r="F261" i="10"/>
  <c r="G261" i="10" s="1"/>
  <c r="F262" i="10"/>
  <c r="G262" i="10" s="1"/>
  <c r="F263" i="10"/>
  <c r="G263" i="10" s="1"/>
  <c r="F264" i="10"/>
  <c r="G264" i="10" s="1"/>
  <c r="F265" i="10"/>
  <c r="G265" i="10" s="1"/>
  <c r="F266" i="10"/>
  <c r="G266" i="10" s="1"/>
  <c r="F267" i="10"/>
  <c r="G267" i="10" s="1"/>
  <c r="F268" i="10"/>
  <c r="G268" i="10" s="1"/>
  <c r="F269" i="10"/>
  <c r="G269" i="10" s="1"/>
  <c r="F270" i="10"/>
  <c r="G270" i="10" s="1"/>
  <c r="F271" i="10"/>
  <c r="G271" i="10" s="1"/>
  <c r="F272" i="10"/>
  <c r="G272" i="10" s="1"/>
  <c r="F273" i="10"/>
  <c r="G273" i="10" s="1"/>
  <c r="F274" i="10"/>
  <c r="G274" i="10" s="1"/>
  <c r="F275" i="10"/>
  <c r="G275" i="10" s="1"/>
  <c r="F276" i="10"/>
  <c r="G276" i="10" s="1"/>
  <c r="F277" i="10"/>
  <c r="G277" i="10" s="1"/>
  <c r="F278" i="10"/>
  <c r="G278" i="10" s="1"/>
  <c r="F279" i="10"/>
  <c r="G279" i="10" s="1"/>
  <c r="F280" i="10"/>
  <c r="G280" i="10" s="1"/>
  <c r="F281" i="10"/>
  <c r="G281" i="10" s="1"/>
  <c r="F282" i="10"/>
  <c r="G282" i="10" s="1"/>
  <c r="F283" i="10"/>
  <c r="G283" i="10" s="1"/>
  <c r="F284" i="10"/>
  <c r="G284" i="10" s="1"/>
  <c r="F285" i="10"/>
  <c r="G285" i="10" s="1"/>
  <c r="F286" i="10"/>
  <c r="G286" i="10" s="1"/>
  <c r="F287" i="10"/>
  <c r="G287" i="10" s="1"/>
  <c r="F288" i="10"/>
  <c r="G288" i="10" s="1"/>
  <c r="F289" i="10"/>
  <c r="G289" i="10" s="1"/>
  <c r="F290" i="10"/>
  <c r="G290" i="10" s="1"/>
  <c r="F291" i="10"/>
  <c r="G291" i="10" s="1"/>
  <c r="F292" i="10"/>
  <c r="G292" i="10" s="1"/>
  <c r="F293" i="10"/>
  <c r="G293" i="10" s="1"/>
  <c r="F294" i="10"/>
  <c r="G294" i="10" s="1"/>
  <c r="F295" i="10"/>
  <c r="G295" i="10" s="1"/>
  <c r="F296" i="10"/>
  <c r="G296" i="10" s="1"/>
  <c r="F297" i="10"/>
  <c r="G297" i="10" s="1"/>
  <c r="F298" i="10"/>
  <c r="G298" i="10" s="1"/>
  <c r="F299" i="10"/>
  <c r="G299" i="10" s="1"/>
  <c r="F300" i="10"/>
  <c r="G300" i="10" s="1"/>
  <c r="F301" i="10"/>
  <c r="G301" i="10" s="1"/>
  <c r="F302" i="10"/>
  <c r="G302" i="10" s="1"/>
  <c r="F303" i="10"/>
  <c r="G303" i="10" s="1"/>
  <c r="F304" i="10"/>
  <c r="G304" i="10" s="1"/>
  <c r="F305" i="10"/>
  <c r="G305" i="10" s="1"/>
  <c r="F306" i="10"/>
  <c r="G306" i="10" s="1"/>
  <c r="F307" i="10"/>
  <c r="G307" i="10" s="1"/>
  <c r="F308" i="10"/>
  <c r="G308" i="10" s="1"/>
  <c r="F309" i="10"/>
  <c r="G309" i="10" s="1"/>
  <c r="F310" i="10"/>
  <c r="G310" i="10" s="1"/>
  <c r="F311" i="10"/>
  <c r="G311" i="10" s="1"/>
  <c r="F312" i="10"/>
  <c r="G312" i="10" s="1"/>
  <c r="F313" i="10"/>
  <c r="G313" i="10" s="1"/>
  <c r="F314" i="10"/>
  <c r="G314" i="10" s="1"/>
  <c r="F315" i="10"/>
  <c r="G315" i="10" s="1"/>
  <c r="F316" i="10"/>
  <c r="G316" i="10" s="1"/>
  <c r="F317" i="10"/>
  <c r="G317" i="10" s="1"/>
  <c r="F318" i="10"/>
  <c r="G318" i="10" s="1"/>
  <c r="F319" i="10"/>
  <c r="G319" i="10" s="1"/>
  <c r="F320" i="10"/>
  <c r="G320" i="10" s="1"/>
  <c r="F321" i="10"/>
  <c r="G321" i="10" s="1"/>
  <c r="F322" i="10"/>
  <c r="G322" i="10" s="1"/>
  <c r="F323" i="10"/>
  <c r="G323" i="10" s="1"/>
  <c r="F324" i="10"/>
  <c r="G324" i="10" s="1"/>
  <c r="F325" i="10"/>
  <c r="G325" i="10" s="1"/>
  <c r="F326" i="10"/>
  <c r="G326" i="10" s="1"/>
  <c r="F327" i="10"/>
  <c r="G327" i="10" s="1"/>
  <c r="F328" i="10"/>
  <c r="G328" i="10" s="1"/>
  <c r="F329" i="10"/>
  <c r="G329" i="10" s="1"/>
  <c r="F330" i="10"/>
  <c r="G330" i="10" s="1"/>
  <c r="F331" i="10"/>
  <c r="G331" i="10" s="1"/>
  <c r="F332" i="10"/>
  <c r="G332" i="10" s="1"/>
  <c r="F333" i="10"/>
  <c r="G333" i="10" s="1"/>
  <c r="F334" i="10"/>
  <c r="G334" i="10" s="1"/>
  <c r="F335" i="10"/>
  <c r="G335" i="10" s="1"/>
  <c r="F336" i="10"/>
  <c r="G336" i="10" s="1"/>
  <c r="F337" i="10"/>
  <c r="G337" i="10" s="1"/>
  <c r="F338" i="10"/>
  <c r="G338" i="10" s="1"/>
  <c r="F339" i="10"/>
  <c r="G339" i="10" s="1"/>
  <c r="F340" i="10"/>
  <c r="G340" i="10" s="1"/>
  <c r="F341" i="10"/>
  <c r="G341" i="10" s="1"/>
  <c r="F342" i="10"/>
  <c r="G342" i="10" s="1"/>
  <c r="F343" i="10"/>
  <c r="G343" i="10" s="1"/>
  <c r="F344" i="10"/>
  <c r="G344" i="10" s="1"/>
  <c r="F345" i="10"/>
  <c r="G345" i="10" s="1"/>
  <c r="F346" i="10"/>
  <c r="G346" i="10" s="1"/>
  <c r="F347" i="10"/>
  <c r="G347" i="10" s="1"/>
  <c r="F348" i="10"/>
  <c r="G348" i="10" s="1"/>
  <c r="F349" i="10"/>
  <c r="G349" i="10" s="1"/>
  <c r="F350" i="10"/>
  <c r="G350" i="10" s="1"/>
  <c r="F351" i="10"/>
  <c r="G351" i="10" s="1"/>
  <c r="F352" i="10"/>
  <c r="G352" i="10" s="1"/>
  <c r="F353" i="10"/>
  <c r="G353" i="10" s="1"/>
  <c r="F354" i="10"/>
  <c r="G354" i="10" s="1"/>
  <c r="F355" i="10"/>
  <c r="G355" i="10" s="1"/>
  <c r="F356" i="10"/>
  <c r="G356" i="10" s="1"/>
  <c r="F357" i="10"/>
  <c r="G357" i="10" s="1"/>
  <c r="F358" i="10"/>
  <c r="G358" i="10" s="1"/>
  <c r="F359" i="10"/>
  <c r="G359" i="10" s="1"/>
  <c r="F360" i="10"/>
  <c r="G360" i="10" s="1"/>
  <c r="F361" i="10"/>
  <c r="G361" i="10" s="1"/>
  <c r="F362" i="10"/>
  <c r="G362" i="10" s="1"/>
  <c r="F363" i="10"/>
  <c r="G363" i="10" s="1"/>
  <c r="F364" i="10"/>
  <c r="G364" i="10" s="1"/>
  <c r="F365" i="10"/>
  <c r="G365" i="10" s="1"/>
  <c r="F366" i="10"/>
  <c r="G366" i="10" s="1"/>
  <c r="F367" i="10"/>
  <c r="G367" i="10" s="1"/>
  <c r="F368" i="10"/>
  <c r="G368" i="10" s="1"/>
  <c r="F369" i="10"/>
  <c r="G369" i="10" s="1"/>
  <c r="F370" i="10"/>
  <c r="G370" i="10" s="1"/>
  <c r="F371" i="10"/>
  <c r="G371" i="10" s="1"/>
  <c r="F372" i="10"/>
  <c r="G372" i="10" s="1"/>
  <c r="F373" i="10"/>
  <c r="G373" i="10" s="1"/>
  <c r="F374" i="10"/>
  <c r="G374" i="10" s="1"/>
  <c r="F375" i="10"/>
  <c r="G375" i="10" s="1"/>
  <c r="F376" i="10"/>
  <c r="G376" i="10" s="1"/>
  <c r="F377" i="10"/>
  <c r="G377" i="10" s="1"/>
  <c r="F378" i="10"/>
  <c r="G378" i="10" s="1"/>
  <c r="F379" i="10"/>
  <c r="G379" i="10" s="1"/>
  <c r="F380" i="10"/>
  <c r="G380" i="10" s="1"/>
  <c r="F381" i="10"/>
  <c r="G381" i="10" s="1"/>
  <c r="F382" i="10"/>
  <c r="G382" i="10" s="1"/>
  <c r="F383" i="10"/>
  <c r="G383" i="10" s="1"/>
  <c r="F384" i="10"/>
  <c r="G384" i="10" s="1"/>
  <c r="F385" i="10"/>
  <c r="G385" i="10" s="1"/>
  <c r="F386" i="10"/>
  <c r="G386" i="10" s="1"/>
  <c r="F387" i="10"/>
  <c r="G387" i="10" s="1"/>
  <c r="F388" i="10"/>
  <c r="G388" i="10" s="1"/>
  <c r="F389" i="10"/>
  <c r="G389" i="10" s="1"/>
  <c r="F390" i="10"/>
  <c r="G390" i="10" s="1"/>
  <c r="F391" i="10"/>
  <c r="G391" i="10" s="1"/>
  <c r="F392" i="10"/>
  <c r="G392" i="10" s="1"/>
  <c r="F393" i="10"/>
  <c r="G393" i="10" s="1"/>
  <c r="F394" i="10"/>
  <c r="G394" i="10" s="1"/>
  <c r="F395" i="10"/>
  <c r="G395" i="10" s="1"/>
  <c r="F396" i="10"/>
  <c r="G396" i="10" s="1"/>
  <c r="F397" i="10"/>
  <c r="G397" i="10" s="1"/>
  <c r="F398" i="10"/>
  <c r="G398" i="10" s="1"/>
  <c r="F399" i="10"/>
  <c r="G399" i="10" s="1"/>
  <c r="F400" i="10"/>
  <c r="G400" i="10" s="1"/>
  <c r="F401" i="10"/>
  <c r="G401" i="10" s="1"/>
  <c r="F402" i="10"/>
  <c r="G402" i="10" s="1"/>
  <c r="F403" i="10"/>
  <c r="G403" i="10" s="1"/>
  <c r="F404" i="10"/>
  <c r="G404" i="10" s="1"/>
  <c r="F405" i="10"/>
  <c r="G405" i="10" s="1"/>
  <c r="F406" i="10"/>
  <c r="G406" i="10" s="1"/>
  <c r="F407" i="10"/>
  <c r="G407" i="10" s="1"/>
  <c r="F408" i="10"/>
  <c r="G408" i="10" s="1"/>
  <c r="F409" i="10"/>
  <c r="G409" i="10" s="1"/>
  <c r="F410" i="10"/>
  <c r="G410" i="10" s="1"/>
  <c r="F411" i="10"/>
  <c r="G411" i="10" s="1"/>
  <c r="F412" i="10"/>
  <c r="G412" i="10" s="1"/>
  <c r="F413" i="10"/>
  <c r="G413" i="10" s="1"/>
  <c r="F414" i="10"/>
  <c r="G414" i="10" s="1"/>
  <c r="F415" i="10"/>
  <c r="G415" i="10" s="1"/>
  <c r="F416" i="10"/>
  <c r="G416" i="10" s="1"/>
  <c r="F417" i="10"/>
  <c r="G417" i="10" s="1"/>
  <c r="F418" i="10"/>
  <c r="G418" i="10" s="1"/>
  <c r="F419" i="10"/>
  <c r="G419" i="10" s="1"/>
  <c r="F420" i="10"/>
  <c r="G420" i="10" s="1"/>
  <c r="F421" i="10"/>
  <c r="G421" i="10" s="1"/>
  <c r="F422" i="10"/>
  <c r="G422" i="10" s="1"/>
  <c r="F423" i="10"/>
  <c r="G423" i="10" s="1"/>
  <c r="F424" i="10"/>
  <c r="G424" i="10" s="1"/>
  <c r="F425" i="10"/>
  <c r="G425" i="10" s="1"/>
  <c r="F426" i="10"/>
  <c r="G426" i="10" s="1"/>
  <c r="F427" i="10"/>
  <c r="G427" i="10" s="1"/>
  <c r="F428" i="10"/>
  <c r="G428" i="10" s="1"/>
  <c r="F429" i="10"/>
  <c r="G429" i="10" s="1"/>
  <c r="F430" i="10"/>
  <c r="G430" i="10" s="1"/>
  <c r="F431" i="10"/>
  <c r="G431" i="10" s="1"/>
  <c r="F432" i="10"/>
  <c r="G432" i="10" s="1"/>
  <c r="F433" i="10"/>
  <c r="G433" i="10" s="1"/>
  <c r="F434" i="10"/>
  <c r="G434" i="10" s="1"/>
  <c r="F435" i="10"/>
  <c r="G435" i="10" s="1"/>
  <c r="F436" i="10"/>
  <c r="G436" i="10" s="1"/>
  <c r="F437" i="10"/>
  <c r="G437" i="10" s="1"/>
  <c r="F438" i="10"/>
  <c r="G438" i="10" s="1"/>
  <c r="F439" i="10"/>
  <c r="G439" i="10" s="1"/>
  <c r="F440" i="10"/>
  <c r="G440" i="10" s="1"/>
  <c r="F441" i="10"/>
  <c r="G441" i="10" s="1"/>
  <c r="F442" i="10"/>
  <c r="G442" i="10" s="1"/>
  <c r="F443" i="10"/>
  <c r="G443" i="10" s="1"/>
  <c r="F444" i="10"/>
  <c r="G444" i="10" s="1"/>
  <c r="F445" i="10"/>
  <c r="G445" i="10" s="1"/>
  <c r="F446" i="10"/>
  <c r="G446" i="10" s="1"/>
  <c r="F447" i="10"/>
  <c r="G447" i="10" s="1"/>
  <c r="F448" i="10"/>
  <c r="G448" i="10" s="1"/>
  <c r="F449" i="10"/>
  <c r="G449" i="10" s="1"/>
  <c r="F450" i="10"/>
  <c r="G450" i="10" s="1"/>
  <c r="F451" i="10"/>
  <c r="G451" i="10" s="1"/>
  <c r="F452" i="10"/>
  <c r="G452" i="10" s="1"/>
  <c r="F453" i="10"/>
  <c r="G453" i="10" s="1"/>
  <c r="F454" i="10"/>
  <c r="G454" i="10" s="1"/>
  <c r="F455" i="10"/>
  <c r="G455" i="10" s="1"/>
  <c r="F456" i="10"/>
  <c r="G456" i="10" s="1"/>
  <c r="F457" i="10"/>
  <c r="G457" i="10" s="1"/>
  <c r="F458" i="10"/>
  <c r="G458" i="10" s="1"/>
  <c r="F459" i="10"/>
  <c r="G459" i="10" s="1"/>
  <c r="F460" i="10"/>
  <c r="G460" i="10" s="1"/>
  <c r="F461" i="10"/>
  <c r="G461" i="10" s="1"/>
  <c r="F462" i="10"/>
  <c r="G462" i="10" s="1"/>
  <c r="F463" i="10"/>
  <c r="G463" i="10" s="1"/>
  <c r="F464" i="10"/>
  <c r="G464" i="10" s="1"/>
  <c r="F465" i="10"/>
  <c r="G465" i="10" s="1"/>
  <c r="F466" i="10"/>
  <c r="G466" i="10" s="1"/>
  <c r="F467" i="10"/>
  <c r="G467" i="10" s="1"/>
  <c r="F468" i="10"/>
  <c r="G468" i="10" s="1"/>
  <c r="F469" i="10"/>
  <c r="G469" i="10" s="1"/>
  <c r="F470" i="10"/>
  <c r="G470" i="10" s="1"/>
  <c r="F471" i="10"/>
  <c r="G471" i="10" s="1"/>
  <c r="F472" i="10"/>
  <c r="G472" i="10" s="1"/>
  <c r="F473" i="10"/>
  <c r="G473" i="10" s="1"/>
  <c r="F474" i="10"/>
  <c r="G474" i="10" s="1"/>
  <c r="F475" i="10"/>
  <c r="G475" i="10" s="1"/>
  <c r="F476" i="10"/>
  <c r="G476" i="10" s="1"/>
  <c r="F477" i="10"/>
  <c r="G477" i="10" s="1"/>
  <c r="F478" i="10"/>
  <c r="G478" i="10" s="1"/>
  <c r="F479" i="10"/>
  <c r="G479" i="10" s="1"/>
  <c r="F480" i="10"/>
  <c r="G480" i="10" s="1"/>
  <c r="F481" i="10"/>
  <c r="G481" i="10" s="1"/>
  <c r="F482" i="10"/>
  <c r="G482" i="10" s="1"/>
  <c r="F483" i="10"/>
  <c r="G483" i="10" s="1"/>
  <c r="F484" i="10"/>
  <c r="G484" i="10" s="1"/>
  <c r="F485" i="10"/>
  <c r="G485" i="10" s="1"/>
  <c r="F486" i="10"/>
  <c r="G486" i="10" s="1"/>
  <c r="F487" i="10"/>
  <c r="G487" i="10" s="1"/>
  <c r="F488" i="10"/>
  <c r="G488" i="10" s="1"/>
  <c r="F489" i="10"/>
  <c r="G489" i="10" s="1"/>
  <c r="F490" i="10"/>
  <c r="G490" i="10" s="1"/>
  <c r="F491" i="10"/>
  <c r="G491" i="10" s="1"/>
  <c r="F492" i="10"/>
  <c r="G492" i="10" s="1"/>
  <c r="F493" i="10"/>
  <c r="G493" i="10" s="1"/>
  <c r="F494" i="10"/>
  <c r="G494" i="10" s="1"/>
  <c r="F495" i="10"/>
  <c r="G495" i="10" s="1"/>
  <c r="F496" i="10"/>
  <c r="G496" i="10" s="1"/>
  <c r="F497" i="10"/>
  <c r="G497" i="10" s="1"/>
  <c r="F498" i="10"/>
  <c r="G498" i="10" s="1"/>
  <c r="F499" i="10"/>
  <c r="G499" i="10" s="1"/>
  <c r="F500" i="10"/>
  <c r="G500" i="10" s="1"/>
  <c r="F501" i="10"/>
  <c r="G501" i="10" s="1"/>
  <c r="F503" i="10"/>
  <c r="G503" i="10" s="1"/>
  <c r="F504" i="10"/>
  <c r="G504" i="10" s="1"/>
  <c r="F509" i="10"/>
  <c r="G509" i="10" s="1"/>
  <c r="F510" i="10"/>
  <c r="G510" i="10" s="1"/>
  <c r="F511" i="10"/>
  <c r="G511" i="10" s="1"/>
  <c r="F512" i="10"/>
  <c r="G512" i="10" s="1"/>
  <c r="F518" i="10"/>
  <c r="G518" i="10" s="1"/>
  <c r="F519" i="10"/>
  <c r="G519" i="10" s="1"/>
  <c r="F520" i="10"/>
  <c r="G520" i="10" s="1"/>
  <c r="F521" i="10"/>
  <c r="G521" i="10" s="1"/>
  <c r="F522" i="10"/>
  <c r="G522" i="10" s="1"/>
  <c r="F523" i="10"/>
  <c r="G523" i="10" s="1"/>
  <c r="F524" i="10"/>
  <c r="G524" i="10" s="1"/>
  <c r="F525" i="10"/>
  <c r="G525" i="10" s="1"/>
  <c r="F526" i="10"/>
  <c r="G526" i="10" s="1"/>
  <c r="F527" i="10"/>
  <c r="G527" i="10" s="1"/>
  <c r="I3" i="10"/>
  <c r="J3" i="10" s="1"/>
  <c r="I4" i="10"/>
  <c r="J4" i="10" s="1"/>
  <c r="I5" i="10"/>
  <c r="J5" i="10" s="1"/>
  <c r="I6" i="10"/>
  <c r="J6" i="10" s="1"/>
  <c r="I7" i="10"/>
  <c r="J7" i="10" s="1"/>
  <c r="I8" i="10"/>
  <c r="J8" i="10" s="1"/>
  <c r="I9" i="10"/>
  <c r="J9" i="10" s="1"/>
  <c r="I10" i="10"/>
  <c r="J10" i="10" s="1"/>
  <c r="I11" i="10"/>
  <c r="J11" i="10" s="1"/>
  <c r="I12" i="10"/>
  <c r="J12" i="10" s="1"/>
  <c r="I13" i="10"/>
  <c r="J13" i="10" s="1"/>
  <c r="I14" i="10"/>
  <c r="J14" i="10" s="1"/>
  <c r="I15" i="10"/>
  <c r="J15" i="10" s="1"/>
  <c r="I16" i="10"/>
  <c r="J16" i="10" s="1"/>
  <c r="I17" i="10"/>
  <c r="J17" i="10" s="1"/>
  <c r="I18" i="10"/>
  <c r="J18" i="10" s="1"/>
  <c r="I19" i="10"/>
  <c r="J19" i="10" s="1"/>
  <c r="I20" i="10"/>
  <c r="J20" i="10" s="1"/>
  <c r="I21" i="10"/>
  <c r="J21" i="10" s="1"/>
  <c r="I22" i="10"/>
  <c r="J22" i="10" s="1"/>
  <c r="I23" i="10"/>
  <c r="J23" i="10" s="1"/>
  <c r="I24" i="10"/>
  <c r="J24" i="10" s="1"/>
  <c r="I25" i="10"/>
  <c r="J25" i="10" s="1"/>
  <c r="I26" i="10"/>
  <c r="J26" i="10" s="1"/>
  <c r="I27" i="10"/>
  <c r="J27" i="10" s="1"/>
  <c r="I28" i="10"/>
  <c r="J28" i="10" s="1"/>
  <c r="I29" i="10"/>
  <c r="J29" i="10" s="1"/>
  <c r="I30" i="10"/>
  <c r="J30" i="10" s="1"/>
  <c r="I31" i="10"/>
  <c r="J31" i="10" s="1"/>
  <c r="I32" i="10"/>
  <c r="J32" i="10" s="1"/>
  <c r="I33" i="10"/>
  <c r="J33" i="10" s="1"/>
  <c r="I34" i="10"/>
  <c r="J34" i="10" s="1"/>
  <c r="I35" i="10"/>
  <c r="J35" i="10" s="1"/>
  <c r="I36" i="10"/>
  <c r="J36" i="10" s="1"/>
  <c r="I37" i="10"/>
  <c r="J37" i="10" s="1"/>
  <c r="I38" i="10"/>
  <c r="J38" i="10" s="1"/>
  <c r="I39" i="10"/>
  <c r="J39" i="10" s="1"/>
  <c r="I40" i="10"/>
  <c r="J40" i="10" s="1"/>
  <c r="I41" i="10"/>
  <c r="J41" i="10" s="1"/>
  <c r="I42" i="10"/>
  <c r="J42" i="10" s="1"/>
  <c r="I43" i="10"/>
  <c r="J43" i="10" s="1"/>
  <c r="I44" i="10"/>
  <c r="J44" i="10" s="1"/>
  <c r="I45" i="10"/>
  <c r="J45" i="10" s="1"/>
  <c r="I46" i="10"/>
  <c r="J46" i="10" s="1"/>
  <c r="I47" i="10"/>
  <c r="J47" i="10" s="1"/>
  <c r="I48" i="10"/>
  <c r="J48" i="10" s="1"/>
  <c r="I49" i="10"/>
  <c r="J49" i="10" s="1"/>
  <c r="I50" i="10"/>
  <c r="J50" i="10" s="1"/>
  <c r="I51" i="10"/>
  <c r="J51" i="10" s="1"/>
  <c r="I52" i="10"/>
  <c r="J52" i="10" s="1"/>
  <c r="I53" i="10"/>
  <c r="J53" i="10" s="1"/>
  <c r="I54" i="10"/>
  <c r="J54" i="10" s="1"/>
  <c r="I55" i="10"/>
  <c r="J55" i="10" s="1"/>
  <c r="I56" i="10"/>
  <c r="J56" i="10" s="1"/>
  <c r="I57" i="10"/>
  <c r="J57" i="10" s="1"/>
  <c r="I58" i="10"/>
  <c r="J58" i="10" s="1"/>
  <c r="I59" i="10"/>
  <c r="J59" i="10" s="1"/>
  <c r="I60" i="10"/>
  <c r="J60" i="10" s="1"/>
  <c r="I61" i="10"/>
  <c r="J61" i="10" s="1"/>
  <c r="I62" i="10"/>
  <c r="J62" i="10" s="1"/>
  <c r="I63" i="10"/>
  <c r="J63" i="10" s="1"/>
  <c r="I64" i="10"/>
  <c r="J64" i="10" s="1"/>
  <c r="I65" i="10"/>
  <c r="J65" i="10" s="1"/>
  <c r="I66" i="10"/>
  <c r="J66" i="10" s="1"/>
  <c r="I67" i="10"/>
  <c r="J67" i="10" s="1"/>
  <c r="I68" i="10"/>
  <c r="J68" i="10" s="1"/>
  <c r="I69" i="10"/>
  <c r="J69" i="10" s="1"/>
  <c r="I70" i="10"/>
  <c r="J70" i="10" s="1"/>
  <c r="I71" i="10"/>
  <c r="J71" i="10" s="1"/>
  <c r="I72" i="10"/>
  <c r="J72" i="10" s="1"/>
  <c r="I73" i="10"/>
  <c r="J73" i="10" s="1"/>
  <c r="I74" i="10"/>
  <c r="J74" i="10" s="1"/>
  <c r="I75" i="10"/>
  <c r="J75" i="10" s="1"/>
  <c r="I76" i="10"/>
  <c r="J76" i="10" s="1"/>
  <c r="I77" i="10"/>
  <c r="J77" i="10" s="1"/>
  <c r="I78" i="10"/>
  <c r="J78" i="10" s="1"/>
  <c r="I79" i="10"/>
  <c r="J79" i="10" s="1"/>
  <c r="I80" i="10"/>
  <c r="J80" i="10" s="1"/>
  <c r="I81" i="10"/>
  <c r="J81" i="10" s="1"/>
  <c r="I82" i="10"/>
  <c r="J82" i="10" s="1"/>
  <c r="I83" i="10"/>
  <c r="J83" i="10" s="1"/>
  <c r="I84" i="10"/>
  <c r="J84" i="10" s="1"/>
  <c r="I85" i="10"/>
  <c r="J85" i="10" s="1"/>
  <c r="I86" i="10"/>
  <c r="J86" i="10" s="1"/>
  <c r="I87" i="10"/>
  <c r="J87" i="10" s="1"/>
  <c r="I88" i="10"/>
  <c r="J88" i="10" s="1"/>
  <c r="I89" i="10"/>
  <c r="J89" i="10" s="1"/>
  <c r="I90" i="10"/>
  <c r="J90" i="10" s="1"/>
  <c r="I91" i="10"/>
  <c r="J91" i="10" s="1"/>
  <c r="I92" i="10"/>
  <c r="J92" i="10" s="1"/>
  <c r="I93" i="10"/>
  <c r="J93" i="10" s="1"/>
  <c r="I94" i="10"/>
  <c r="J94" i="10" s="1"/>
  <c r="I95" i="10"/>
  <c r="J95" i="10" s="1"/>
  <c r="I96" i="10"/>
  <c r="J96" i="10" s="1"/>
  <c r="I97" i="10"/>
  <c r="J97" i="10" s="1"/>
  <c r="I98" i="10"/>
  <c r="J98" i="10" s="1"/>
  <c r="I99" i="10"/>
  <c r="J99" i="10" s="1"/>
  <c r="I100" i="10"/>
  <c r="J100" i="10" s="1"/>
  <c r="I101" i="10"/>
  <c r="J101" i="10" s="1"/>
  <c r="I102" i="10"/>
  <c r="J102" i="10" s="1"/>
  <c r="I103" i="10"/>
  <c r="J103" i="10" s="1"/>
  <c r="I104" i="10"/>
  <c r="J104" i="10" s="1"/>
  <c r="I105" i="10"/>
  <c r="J105" i="10" s="1"/>
  <c r="I106" i="10"/>
  <c r="J106" i="10" s="1"/>
  <c r="I107" i="10"/>
  <c r="J107" i="10" s="1"/>
  <c r="I108" i="10"/>
  <c r="J108" i="10" s="1"/>
  <c r="I109" i="10"/>
  <c r="J109" i="10" s="1"/>
  <c r="I110" i="10"/>
  <c r="J110" i="10" s="1"/>
  <c r="I111" i="10"/>
  <c r="J111" i="10" s="1"/>
  <c r="I112" i="10"/>
  <c r="J112" i="10" s="1"/>
  <c r="I113" i="10"/>
  <c r="J113" i="10" s="1"/>
  <c r="I114" i="10"/>
  <c r="J114" i="10" s="1"/>
  <c r="I115" i="10"/>
  <c r="J115" i="10" s="1"/>
  <c r="I116" i="10"/>
  <c r="J116" i="10" s="1"/>
  <c r="I117" i="10"/>
  <c r="J117" i="10" s="1"/>
  <c r="I118" i="10"/>
  <c r="J118" i="10" s="1"/>
  <c r="I119" i="10"/>
  <c r="J119" i="10" s="1"/>
  <c r="I120" i="10"/>
  <c r="J120" i="10" s="1"/>
  <c r="I121" i="10"/>
  <c r="J121" i="10" s="1"/>
  <c r="I122" i="10"/>
  <c r="J122" i="10" s="1"/>
  <c r="I123" i="10"/>
  <c r="J123" i="10" s="1"/>
  <c r="I124" i="10"/>
  <c r="J124" i="10" s="1"/>
  <c r="I125" i="10"/>
  <c r="J125" i="10" s="1"/>
  <c r="I126" i="10"/>
  <c r="J126" i="10" s="1"/>
  <c r="I127" i="10"/>
  <c r="J127" i="10" s="1"/>
  <c r="I128" i="10"/>
  <c r="J128" i="10" s="1"/>
  <c r="I129" i="10"/>
  <c r="J129" i="10" s="1"/>
  <c r="I130" i="10"/>
  <c r="J130" i="10" s="1"/>
  <c r="I131" i="10"/>
  <c r="J131" i="10" s="1"/>
  <c r="I132" i="10"/>
  <c r="J132" i="10" s="1"/>
  <c r="I133" i="10"/>
  <c r="J133" i="10" s="1"/>
  <c r="I134" i="10"/>
  <c r="J134" i="10" s="1"/>
  <c r="I135" i="10"/>
  <c r="J135" i="10" s="1"/>
  <c r="I136" i="10"/>
  <c r="J136" i="10" s="1"/>
  <c r="I137" i="10"/>
  <c r="J137" i="10" s="1"/>
  <c r="I138" i="10"/>
  <c r="J138" i="10" s="1"/>
  <c r="I139" i="10"/>
  <c r="J139" i="10" s="1"/>
  <c r="I140" i="10"/>
  <c r="J140" i="10" s="1"/>
  <c r="I141" i="10"/>
  <c r="J141" i="10" s="1"/>
  <c r="I142" i="10"/>
  <c r="J142" i="10" s="1"/>
  <c r="I143" i="10"/>
  <c r="J143" i="10" s="1"/>
  <c r="I144" i="10"/>
  <c r="J144" i="10" s="1"/>
  <c r="I145" i="10"/>
  <c r="J145" i="10" s="1"/>
  <c r="I146" i="10"/>
  <c r="J146" i="10" s="1"/>
  <c r="I147" i="10"/>
  <c r="J147" i="10" s="1"/>
  <c r="I148" i="10"/>
  <c r="J148" i="10" s="1"/>
  <c r="I149" i="10"/>
  <c r="J149" i="10" s="1"/>
  <c r="I150" i="10"/>
  <c r="J150" i="10" s="1"/>
  <c r="I151" i="10"/>
  <c r="J151" i="10" s="1"/>
  <c r="I152" i="10"/>
  <c r="J152" i="10" s="1"/>
  <c r="I153" i="10"/>
  <c r="J153" i="10" s="1"/>
  <c r="I154" i="10"/>
  <c r="J154" i="10" s="1"/>
  <c r="I155" i="10"/>
  <c r="J155" i="10" s="1"/>
  <c r="I156" i="10"/>
  <c r="J156" i="10" s="1"/>
  <c r="I157" i="10"/>
  <c r="J157" i="10" s="1"/>
  <c r="I158" i="10"/>
  <c r="J158" i="10" s="1"/>
  <c r="I159" i="10"/>
  <c r="J159" i="10" s="1"/>
  <c r="I160" i="10"/>
  <c r="J160" i="10" s="1"/>
  <c r="I161" i="10"/>
  <c r="J161" i="10" s="1"/>
  <c r="I162" i="10"/>
  <c r="J162" i="10" s="1"/>
  <c r="I163" i="10"/>
  <c r="J163" i="10" s="1"/>
  <c r="I164" i="10"/>
  <c r="J164" i="10" s="1"/>
  <c r="I165" i="10"/>
  <c r="J165" i="10" s="1"/>
  <c r="I166" i="10"/>
  <c r="J166" i="10" s="1"/>
  <c r="I167" i="10"/>
  <c r="J167" i="10" s="1"/>
  <c r="I168" i="10"/>
  <c r="J168" i="10" s="1"/>
  <c r="I169" i="10"/>
  <c r="J169" i="10" s="1"/>
  <c r="I170" i="10"/>
  <c r="J170" i="10" s="1"/>
  <c r="I171" i="10"/>
  <c r="J171" i="10" s="1"/>
  <c r="I172" i="10"/>
  <c r="J172" i="10" s="1"/>
  <c r="I173" i="10"/>
  <c r="J173" i="10" s="1"/>
  <c r="I174" i="10"/>
  <c r="J174" i="10" s="1"/>
  <c r="I175" i="10"/>
  <c r="J175" i="10" s="1"/>
  <c r="I176" i="10"/>
  <c r="J176" i="10" s="1"/>
  <c r="I177" i="10"/>
  <c r="J177" i="10" s="1"/>
  <c r="I178" i="10"/>
  <c r="J178" i="10" s="1"/>
  <c r="I179" i="10"/>
  <c r="J179" i="10" s="1"/>
  <c r="I180" i="10"/>
  <c r="J180" i="10" s="1"/>
  <c r="I181" i="10"/>
  <c r="J181" i="10" s="1"/>
  <c r="I182" i="10"/>
  <c r="J182" i="10" s="1"/>
  <c r="I183" i="10"/>
  <c r="J183" i="10" s="1"/>
  <c r="I184" i="10"/>
  <c r="J184" i="10" s="1"/>
  <c r="I185" i="10"/>
  <c r="J185" i="10" s="1"/>
  <c r="I186" i="10"/>
  <c r="J186" i="10" s="1"/>
  <c r="I187" i="10"/>
  <c r="J187" i="10" s="1"/>
  <c r="I188" i="10"/>
  <c r="J188" i="10" s="1"/>
  <c r="I189" i="10"/>
  <c r="J189" i="10" s="1"/>
  <c r="I190" i="10"/>
  <c r="J190" i="10" s="1"/>
  <c r="I191" i="10"/>
  <c r="J191" i="10" s="1"/>
  <c r="I192" i="10"/>
  <c r="J192" i="10" s="1"/>
  <c r="I193" i="10"/>
  <c r="J193" i="10" s="1"/>
  <c r="I194" i="10"/>
  <c r="J194" i="10" s="1"/>
  <c r="I195" i="10"/>
  <c r="J195" i="10" s="1"/>
  <c r="I196" i="10"/>
  <c r="J196" i="10" s="1"/>
  <c r="I197" i="10"/>
  <c r="J197" i="10" s="1"/>
  <c r="I198" i="10"/>
  <c r="J198" i="10" s="1"/>
  <c r="I199" i="10"/>
  <c r="J199" i="10" s="1"/>
  <c r="I200" i="10"/>
  <c r="J200" i="10" s="1"/>
  <c r="I201" i="10"/>
  <c r="J201" i="10" s="1"/>
  <c r="I202" i="10"/>
  <c r="J202" i="10" s="1"/>
  <c r="I203" i="10"/>
  <c r="J203" i="10" s="1"/>
  <c r="I204" i="10"/>
  <c r="J204" i="10" s="1"/>
  <c r="I205" i="10"/>
  <c r="J205" i="10" s="1"/>
  <c r="I206" i="10"/>
  <c r="J206" i="10" s="1"/>
  <c r="I207" i="10"/>
  <c r="J207" i="10" s="1"/>
  <c r="I208" i="10"/>
  <c r="J208" i="10" s="1"/>
  <c r="I209" i="10"/>
  <c r="J209" i="10" s="1"/>
  <c r="I210" i="10"/>
  <c r="J210" i="10" s="1"/>
  <c r="I211" i="10"/>
  <c r="J211" i="10" s="1"/>
  <c r="I212" i="10"/>
  <c r="J212" i="10" s="1"/>
  <c r="I213" i="10"/>
  <c r="J213" i="10" s="1"/>
  <c r="I214" i="10"/>
  <c r="J214" i="10" s="1"/>
  <c r="I215" i="10"/>
  <c r="J215" i="10" s="1"/>
  <c r="I216" i="10"/>
  <c r="J216" i="10" s="1"/>
  <c r="I217" i="10"/>
  <c r="J217" i="10" s="1"/>
  <c r="I218" i="10"/>
  <c r="J218" i="10" s="1"/>
  <c r="I219" i="10"/>
  <c r="J219" i="10" s="1"/>
  <c r="I220" i="10"/>
  <c r="J220" i="10" s="1"/>
  <c r="I221" i="10"/>
  <c r="J221" i="10" s="1"/>
  <c r="I222" i="10"/>
  <c r="J222" i="10" s="1"/>
  <c r="I223" i="10"/>
  <c r="J223" i="10" s="1"/>
  <c r="I224" i="10"/>
  <c r="J224" i="10" s="1"/>
  <c r="I225" i="10"/>
  <c r="J225" i="10" s="1"/>
  <c r="I226" i="10"/>
  <c r="J226" i="10" s="1"/>
  <c r="I227" i="10"/>
  <c r="J227" i="10" s="1"/>
  <c r="I228" i="10"/>
  <c r="J228" i="10" s="1"/>
  <c r="I229" i="10"/>
  <c r="J229" i="10" s="1"/>
  <c r="I230" i="10"/>
  <c r="J230" i="10" s="1"/>
  <c r="I231" i="10"/>
  <c r="J231" i="10" s="1"/>
  <c r="I232" i="10"/>
  <c r="J232" i="10" s="1"/>
  <c r="I233" i="10"/>
  <c r="J233" i="10" s="1"/>
  <c r="I234" i="10"/>
  <c r="J234" i="10" s="1"/>
  <c r="I235" i="10"/>
  <c r="J235" i="10" s="1"/>
  <c r="I236" i="10"/>
  <c r="J236" i="10" s="1"/>
  <c r="I237" i="10"/>
  <c r="J237" i="10" s="1"/>
  <c r="I238" i="10"/>
  <c r="J238" i="10" s="1"/>
  <c r="I239" i="10"/>
  <c r="J239" i="10" s="1"/>
  <c r="I240" i="10"/>
  <c r="J240" i="10" s="1"/>
  <c r="I241" i="10"/>
  <c r="J241" i="10" s="1"/>
  <c r="I242" i="10"/>
  <c r="J242" i="10" s="1"/>
  <c r="I243" i="10"/>
  <c r="J243" i="10" s="1"/>
  <c r="I244" i="10"/>
  <c r="J244" i="10" s="1"/>
  <c r="I245" i="10"/>
  <c r="J245" i="10" s="1"/>
  <c r="I246" i="10"/>
  <c r="J246" i="10" s="1"/>
  <c r="I247" i="10"/>
  <c r="J247" i="10" s="1"/>
  <c r="I248" i="10"/>
  <c r="J248" i="10" s="1"/>
  <c r="I249" i="10"/>
  <c r="J249" i="10" s="1"/>
  <c r="I250" i="10"/>
  <c r="J250" i="10" s="1"/>
  <c r="I251" i="10"/>
  <c r="J251" i="10" s="1"/>
  <c r="I252" i="10"/>
  <c r="J252" i="10" s="1"/>
  <c r="I253" i="10"/>
  <c r="J253" i="10" s="1"/>
  <c r="I254" i="10"/>
  <c r="J254" i="10" s="1"/>
  <c r="I255" i="10"/>
  <c r="J255" i="10" s="1"/>
  <c r="I256" i="10"/>
  <c r="J256" i="10" s="1"/>
  <c r="I257" i="10"/>
  <c r="J257" i="10" s="1"/>
  <c r="I258" i="10"/>
  <c r="J258" i="10" s="1"/>
  <c r="I259" i="10"/>
  <c r="J259" i="10" s="1"/>
  <c r="I260" i="10"/>
  <c r="J260" i="10" s="1"/>
  <c r="I261" i="10"/>
  <c r="J261" i="10" s="1"/>
  <c r="I262" i="10"/>
  <c r="J262" i="10" s="1"/>
  <c r="I263" i="10"/>
  <c r="J263" i="10" s="1"/>
  <c r="I264" i="10"/>
  <c r="J264" i="10" s="1"/>
  <c r="I265" i="10"/>
  <c r="J265" i="10" s="1"/>
  <c r="I266" i="10"/>
  <c r="J266" i="10" s="1"/>
  <c r="I267" i="10"/>
  <c r="J267" i="10" s="1"/>
  <c r="I268" i="10"/>
  <c r="J268" i="10" s="1"/>
  <c r="I269" i="10"/>
  <c r="J269" i="10" s="1"/>
  <c r="I270" i="10"/>
  <c r="J270" i="10" s="1"/>
  <c r="I271" i="10"/>
  <c r="J271" i="10" s="1"/>
  <c r="I272" i="10"/>
  <c r="J272" i="10" s="1"/>
  <c r="I273" i="10"/>
  <c r="J273" i="10" s="1"/>
  <c r="I274" i="10"/>
  <c r="J274" i="10" s="1"/>
  <c r="I275" i="10"/>
  <c r="J275" i="10" s="1"/>
  <c r="I276" i="10"/>
  <c r="J276" i="10" s="1"/>
  <c r="I277" i="10"/>
  <c r="J277" i="10" s="1"/>
  <c r="I278" i="10"/>
  <c r="J278" i="10" s="1"/>
  <c r="I279" i="10"/>
  <c r="J279" i="10" s="1"/>
  <c r="I280" i="10"/>
  <c r="J280" i="10" s="1"/>
  <c r="I281" i="10"/>
  <c r="J281" i="10" s="1"/>
  <c r="I282" i="10"/>
  <c r="J282" i="10" s="1"/>
  <c r="I283" i="10"/>
  <c r="J283" i="10" s="1"/>
  <c r="I284" i="10"/>
  <c r="J284" i="10" s="1"/>
  <c r="I285" i="10"/>
  <c r="J285" i="10" s="1"/>
  <c r="I286" i="10"/>
  <c r="J286" i="10" s="1"/>
  <c r="I287" i="10"/>
  <c r="J287" i="10" s="1"/>
  <c r="I288" i="10"/>
  <c r="J288" i="10" s="1"/>
  <c r="I289" i="10"/>
  <c r="J289" i="10" s="1"/>
  <c r="I290" i="10"/>
  <c r="J290" i="10" s="1"/>
  <c r="I291" i="10"/>
  <c r="J291" i="10" s="1"/>
  <c r="I292" i="10"/>
  <c r="J292" i="10" s="1"/>
  <c r="I293" i="10"/>
  <c r="J293" i="10" s="1"/>
  <c r="I294" i="10"/>
  <c r="J294" i="10" s="1"/>
  <c r="I295" i="10"/>
  <c r="J295" i="10" s="1"/>
  <c r="I296" i="10"/>
  <c r="J296" i="10" s="1"/>
  <c r="I297" i="10"/>
  <c r="J297" i="10" s="1"/>
  <c r="I298" i="10"/>
  <c r="J298" i="10" s="1"/>
  <c r="I299" i="10"/>
  <c r="J299" i="10" s="1"/>
  <c r="I300" i="10"/>
  <c r="J300" i="10" s="1"/>
  <c r="I301" i="10"/>
  <c r="J301" i="10" s="1"/>
  <c r="I302" i="10"/>
  <c r="J302" i="10" s="1"/>
  <c r="I303" i="10"/>
  <c r="J303" i="10" s="1"/>
  <c r="I304" i="10"/>
  <c r="J304" i="10" s="1"/>
  <c r="I305" i="10"/>
  <c r="J305" i="10" s="1"/>
  <c r="I306" i="10"/>
  <c r="J306" i="10" s="1"/>
  <c r="I307" i="10"/>
  <c r="J307" i="10" s="1"/>
  <c r="I308" i="10"/>
  <c r="J308" i="10" s="1"/>
  <c r="I309" i="10"/>
  <c r="J309" i="10" s="1"/>
  <c r="I310" i="10"/>
  <c r="J310" i="10" s="1"/>
  <c r="I311" i="10"/>
  <c r="J311" i="10" s="1"/>
  <c r="I312" i="10"/>
  <c r="J312" i="10" s="1"/>
  <c r="I313" i="10"/>
  <c r="J313" i="10" s="1"/>
  <c r="I314" i="10"/>
  <c r="J314" i="10" s="1"/>
  <c r="I315" i="10"/>
  <c r="J315" i="10" s="1"/>
  <c r="I316" i="10"/>
  <c r="J316" i="10" s="1"/>
  <c r="I317" i="10"/>
  <c r="J317" i="10" s="1"/>
  <c r="I318" i="10"/>
  <c r="J318" i="10" s="1"/>
  <c r="I319" i="10"/>
  <c r="J319" i="10" s="1"/>
  <c r="I320" i="10"/>
  <c r="J320" i="10" s="1"/>
  <c r="I321" i="10"/>
  <c r="J321" i="10" s="1"/>
  <c r="I322" i="10"/>
  <c r="J322" i="10" s="1"/>
  <c r="I323" i="10"/>
  <c r="J323" i="10" s="1"/>
  <c r="I324" i="10"/>
  <c r="J324" i="10" s="1"/>
  <c r="I325" i="10"/>
  <c r="J325" i="10" s="1"/>
  <c r="I326" i="10"/>
  <c r="J326" i="10" s="1"/>
  <c r="I327" i="10"/>
  <c r="J327" i="10" s="1"/>
  <c r="I328" i="10"/>
  <c r="J328" i="10" s="1"/>
  <c r="I329" i="10"/>
  <c r="J329" i="10" s="1"/>
  <c r="I330" i="10"/>
  <c r="J330" i="10" s="1"/>
  <c r="I331" i="10"/>
  <c r="J331" i="10" s="1"/>
  <c r="I332" i="10"/>
  <c r="J332" i="10" s="1"/>
  <c r="I333" i="10"/>
  <c r="J333" i="10" s="1"/>
  <c r="I334" i="10"/>
  <c r="J334" i="10" s="1"/>
  <c r="I335" i="10"/>
  <c r="J335" i="10" s="1"/>
  <c r="I336" i="10"/>
  <c r="J336" i="10" s="1"/>
  <c r="I337" i="10"/>
  <c r="J337" i="10" s="1"/>
  <c r="I338" i="10"/>
  <c r="J338" i="10" s="1"/>
  <c r="I339" i="10"/>
  <c r="J339" i="10" s="1"/>
  <c r="I340" i="10"/>
  <c r="J340" i="10" s="1"/>
  <c r="I341" i="10"/>
  <c r="J341" i="10" s="1"/>
  <c r="I342" i="10"/>
  <c r="J342" i="10" s="1"/>
  <c r="I343" i="10"/>
  <c r="J343" i="10" s="1"/>
  <c r="I344" i="10"/>
  <c r="J344" i="10" s="1"/>
  <c r="I345" i="10"/>
  <c r="J345" i="10" s="1"/>
  <c r="I346" i="10"/>
  <c r="J346" i="10" s="1"/>
  <c r="I347" i="10"/>
  <c r="J347" i="10" s="1"/>
  <c r="I348" i="10"/>
  <c r="J348" i="10" s="1"/>
  <c r="I349" i="10"/>
  <c r="J349" i="10" s="1"/>
  <c r="I350" i="10"/>
  <c r="J350" i="10" s="1"/>
  <c r="I351" i="10"/>
  <c r="J351" i="10" s="1"/>
  <c r="I352" i="10"/>
  <c r="J352" i="10" s="1"/>
  <c r="I353" i="10"/>
  <c r="J353" i="10" s="1"/>
  <c r="I354" i="10"/>
  <c r="J354" i="10" s="1"/>
  <c r="I355" i="10"/>
  <c r="J355" i="10" s="1"/>
  <c r="I356" i="10"/>
  <c r="J356" i="10" s="1"/>
  <c r="I357" i="10"/>
  <c r="J357" i="10" s="1"/>
  <c r="I358" i="10"/>
  <c r="J358" i="10" s="1"/>
  <c r="I359" i="10"/>
  <c r="J359" i="10" s="1"/>
  <c r="I360" i="10"/>
  <c r="J360" i="10" s="1"/>
  <c r="I361" i="10"/>
  <c r="J361" i="10" s="1"/>
  <c r="I362" i="10"/>
  <c r="J362" i="10" s="1"/>
  <c r="I363" i="10"/>
  <c r="J363" i="10" s="1"/>
  <c r="I364" i="10"/>
  <c r="J364" i="10" s="1"/>
  <c r="I365" i="10"/>
  <c r="J365" i="10" s="1"/>
  <c r="I366" i="10"/>
  <c r="J366" i="10" s="1"/>
  <c r="I367" i="10"/>
  <c r="J367" i="10" s="1"/>
  <c r="I368" i="10"/>
  <c r="J368" i="10" s="1"/>
  <c r="I369" i="10"/>
  <c r="J369" i="10" s="1"/>
  <c r="I370" i="10"/>
  <c r="J370" i="10" s="1"/>
  <c r="I371" i="10"/>
  <c r="J371" i="10" s="1"/>
  <c r="I372" i="10"/>
  <c r="J372" i="10" s="1"/>
  <c r="I373" i="10"/>
  <c r="J373" i="10" s="1"/>
  <c r="I374" i="10"/>
  <c r="J374" i="10" s="1"/>
  <c r="I375" i="10"/>
  <c r="J375" i="10" s="1"/>
  <c r="I376" i="10"/>
  <c r="J376" i="10" s="1"/>
  <c r="I377" i="10"/>
  <c r="J377" i="10" s="1"/>
  <c r="I378" i="10"/>
  <c r="J378" i="10" s="1"/>
  <c r="I379" i="10"/>
  <c r="J379" i="10" s="1"/>
  <c r="I380" i="10"/>
  <c r="J380" i="10" s="1"/>
  <c r="I381" i="10"/>
  <c r="J381" i="10" s="1"/>
  <c r="I382" i="10"/>
  <c r="J382" i="10" s="1"/>
  <c r="I383" i="10"/>
  <c r="J383" i="10" s="1"/>
  <c r="I384" i="10"/>
  <c r="J384" i="10" s="1"/>
  <c r="I385" i="10"/>
  <c r="J385" i="10" s="1"/>
  <c r="I386" i="10"/>
  <c r="J386" i="10" s="1"/>
  <c r="I387" i="10"/>
  <c r="J387" i="10" s="1"/>
  <c r="I388" i="10"/>
  <c r="J388" i="10" s="1"/>
  <c r="I389" i="10"/>
  <c r="J389" i="10" s="1"/>
  <c r="I390" i="10"/>
  <c r="J390" i="10" s="1"/>
  <c r="I391" i="10"/>
  <c r="J391" i="10" s="1"/>
  <c r="I392" i="10"/>
  <c r="J392" i="10" s="1"/>
  <c r="I393" i="10"/>
  <c r="J393" i="10" s="1"/>
  <c r="I394" i="10"/>
  <c r="J394" i="10" s="1"/>
  <c r="I395" i="10"/>
  <c r="J395" i="10" s="1"/>
  <c r="I396" i="10"/>
  <c r="J396" i="10" s="1"/>
  <c r="I397" i="10"/>
  <c r="J397" i="10" s="1"/>
  <c r="I398" i="10"/>
  <c r="J398" i="10" s="1"/>
  <c r="I399" i="10"/>
  <c r="J399" i="10" s="1"/>
  <c r="I400" i="10"/>
  <c r="J400" i="10" s="1"/>
  <c r="I401" i="10"/>
  <c r="J401" i="10" s="1"/>
  <c r="I402" i="10"/>
  <c r="J402" i="10" s="1"/>
  <c r="I403" i="10"/>
  <c r="J403" i="10" s="1"/>
  <c r="I404" i="10"/>
  <c r="J404" i="10" s="1"/>
  <c r="I405" i="10"/>
  <c r="J405" i="10" s="1"/>
  <c r="I406" i="10"/>
  <c r="J406" i="10" s="1"/>
  <c r="I407" i="10"/>
  <c r="J407" i="10" s="1"/>
  <c r="I408" i="10"/>
  <c r="J408" i="10" s="1"/>
  <c r="I409" i="10"/>
  <c r="J409" i="10" s="1"/>
  <c r="I410" i="10"/>
  <c r="J410" i="10" s="1"/>
  <c r="I411" i="10"/>
  <c r="J411" i="10" s="1"/>
  <c r="I412" i="10"/>
  <c r="J412" i="10" s="1"/>
  <c r="I413" i="10"/>
  <c r="J413" i="10" s="1"/>
  <c r="I414" i="10"/>
  <c r="J414" i="10" s="1"/>
  <c r="I415" i="10"/>
  <c r="J415" i="10" s="1"/>
  <c r="I416" i="10"/>
  <c r="J416" i="10" s="1"/>
  <c r="I417" i="10"/>
  <c r="J417" i="10" s="1"/>
  <c r="I418" i="10"/>
  <c r="J418" i="10" s="1"/>
  <c r="I419" i="10"/>
  <c r="J419" i="10" s="1"/>
  <c r="I420" i="10"/>
  <c r="J420" i="10" s="1"/>
  <c r="I421" i="10"/>
  <c r="J421" i="10" s="1"/>
  <c r="I422" i="10"/>
  <c r="J422" i="10" s="1"/>
  <c r="I423" i="10"/>
  <c r="J423" i="10" s="1"/>
  <c r="I424" i="10"/>
  <c r="J424" i="10" s="1"/>
  <c r="I425" i="10"/>
  <c r="J425" i="10" s="1"/>
  <c r="I426" i="10"/>
  <c r="J426" i="10" s="1"/>
  <c r="I427" i="10"/>
  <c r="J427" i="10" s="1"/>
  <c r="I428" i="10"/>
  <c r="J428" i="10" s="1"/>
  <c r="I429" i="10"/>
  <c r="J429" i="10" s="1"/>
  <c r="I430" i="10"/>
  <c r="J430" i="10" s="1"/>
  <c r="I431" i="10"/>
  <c r="J431" i="10" s="1"/>
  <c r="I432" i="10"/>
  <c r="J432" i="10" s="1"/>
  <c r="I433" i="10"/>
  <c r="J433" i="10" s="1"/>
  <c r="I434" i="10"/>
  <c r="J434" i="10" s="1"/>
  <c r="I435" i="10"/>
  <c r="J435" i="10" s="1"/>
  <c r="I436" i="10"/>
  <c r="J436" i="10" s="1"/>
  <c r="I437" i="10"/>
  <c r="J437" i="10" s="1"/>
  <c r="I438" i="10"/>
  <c r="J438" i="10" s="1"/>
  <c r="I439" i="10"/>
  <c r="J439" i="10" s="1"/>
  <c r="I440" i="10"/>
  <c r="J440" i="10" s="1"/>
  <c r="I441" i="10"/>
  <c r="J441" i="10" s="1"/>
  <c r="I442" i="10"/>
  <c r="J442" i="10" s="1"/>
  <c r="I443" i="10"/>
  <c r="J443" i="10" s="1"/>
  <c r="I444" i="10"/>
  <c r="J444" i="10" s="1"/>
  <c r="I445" i="10"/>
  <c r="J445" i="10" s="1"/>
  <c r="I446" i="10"/>
  <c r="J446" i="10" s="1"/>
  <c r="I447" i="10"/>
  <c r="J447" i="10" s="1"/>
  <c r="I448" i="10"/>
  <c r="J448" i="10" s="1"/>
  <c r="I449" i="10"/>
  <c r="J449" i="10" s="1"/>
  <c r="I450" i="10"/>
  <c r="J450" i="10" s="1"/>
  <c r="I451" i="10"/>
  <c r="J451" i="10" s="1"/>
  <c r="I452" i="10"/>
  <c r="J452" i="10" s="1"/>
  <c r="I453" i="10"/>
  <c r="J453" i="10" s="1"/>
  <c r="I454" i="10"/>
  <c r="J454" i="10" s="1"/>
  <c r="I455" i="10"/>
  <c r="J455" i="10" s="1"/>
  <c r="I456" i="10"/>
  <c r="J456" i="10" s="1"/>
  <c r="I457" i="10"/>
  <c r="J457" i="10" s="1"/>
  <c r="I458" i="10"/>
  <c r="J458" i="10" s="1"/>
  <c r="I459" i="10"/>
  <c r="J459" i="10" s="1"/>
  <c r="I460" i="10"/>
  <c r="J460" i="10" s="1"/>
  <c r="I461" i="10"/>
  <c r="J461" i="10" s="1"/>
  <c r="I462" i="10"/>
  <c r="J462" i="10" s="1"/>
  <c r="I463" i="10"/>
  <c r="J463" i="10" s="1"/>
  <c r="I464" i="10"/>
  <c r="J464" i="10" s="1"/>
  <c r="I465" i="10"/>
  <c r="J465" i="10" s="1"/>
  <c r="I466" i="10"/>
  <c r="J466" i="10" s="1"/>
  <c r="I467" i="10"/>
  <c r="J467" i="10" s="1"/>
  <c r="I468" i="10"/>
  <c r="J468" i="10" s="1"/>
  <c r="I469" i="10"/>
  <c r="J469" i="10" s="1"/>
  <c r="I470" i="10"/>
  <c r="J470" i="10" s="1"/>
  <c r="I471" i="10"/>
  <c r="J471" i="10" s="1"/>
  <c r="I472" i="10"/>
  <c r="J472" i="10" s="1"/>
  <c r="I473" i="10"/>
  <c r="J473" i="10" s="1"/>
  <c r="I474" i="10"/>
  <c r="J474" i="10" s="1"/>
  <c r="I475" i="10"/>
  <c r="J475" i="10" s="1"/>
  <c r="I476" i="10"/>
  <c r="J476" i="10" s="1"/>
  <c r="I477" i="10"/>
  <c r="J477" i="10" s="1"/>
  <c r="I478" i="10"/>
  <c r="J478" i="10" s="1"/>
  <c r="I479" i="10"/>
  <c r="J479" i="10" s="1"/>
  <c r="I480" i="10"/>
  <c r="J480" i="10" s="1"/>
  <c r="I481" i="10"/>
  <c r="J481" i="10" s="1"/>
  <c r="I482" i="10"/>
  <c r="J482" i="10" s="1"/>
  <c r="I483" i="10"/>
  <c r="J483" i="10" s="1"/>
  <c r="I484" i="10"/>
  <c r="J484" i="10" s="1"/>
  <c r="I485" i="10"/>
  <c r="J485" i="10" s="1"/>
  <c r="I486" i="10"/>
  <c r="J486" i="10" s="1"/>
  <c r="I487" i="10"/>
  <c r="J487" i="10" s="1"/>
  <c r="I488" i="10"/>
  <c r="J488" i="10" s="1"/>
  <c r="I489" i="10"/>
  <c r="J489" i="10" s="1"/>
  <c r="I490" i="10"/>
  <c r="J490" i="10" s="1"/>
  <c r="I491" i="10"/>
  <c r="J491" i="10" s="1"/>
  <c r="I492" i="10"/>
  <c r="J492" i="10" s="1"/>
  <c r="I493" i="10"/>
  <c r="J493" i="10" s="1"/>
  <c r="I494" i="10"/>
  <c r="J494" i="10" s="1"/>
  <c r="I495" i="10"/>
  <c r="J495" i="10" s="1"/>
  <c r="I496" i="10"/>
  <c r="J496" i="10" s="1"/>
  <c r="I497" i="10"/>
  <c r="J497" i="10" s="1"/>
  <c r="I498" i="10"/>
  <c r="J498" i="10" s="1"/>
  <c r="I499" i="10"/>
  <c r="J499" i="10" s="1"/>
  <c r="I500" i="10"/>
  <c r="J500" i="10" s="1"/>
  <c r="I501" i="10"/>
  <c r="J501" i="10" s="1"/>
  <c r="I503" i="10"/>
  <c r="J503" i="10" s="1"/>
  <c r="I504" i="10"/>
  <c r="J504" i="10" s="1"/>
  <c r="I509" i="10"/>
  <c r="J509" i="10" s="1"/>
  <c r="I510" i="10"/>
  <c r="J510" i="10" s="1"/>
  <c r="I511" i="10"/>
  <c r="J511" i="10" s="1"/>
  <c r="I512" i="10"/>
  <c r="J512" i="10" s="1"/>
  <c r="I518" i="10"/>
  <c r="J518" i="10" s="1"/>
  <c r="I519" i="10"/>
  <c r="J519" i="10" s="1"/>
  <c r="I520" i="10"/>
  <c r="J520" i="10" s="1"/>
  <c r="I521" i="10"/>
  <c r="J521" i="10" s="1"/>
  <c r="I522" i="10"/>
  <c r="J522" i="10" s="1"/>
  <c r="I523" i="10"/>
  <c r="J523" i="10" s="1"/>
  <c r="I524" i="10"/>
  <c r="J524" i="10" s="1"/>
  <c r="I525" i="10"/>
  <c r="J525" i="10" s="1"/>
  <c r="I526" i="10"/>
  <c r="J526" i="10" s="1"/>
  <c r="I527" i="10"/>
  <c r="J527" i="10" s="1"/>
  <c r="L3" i="10"/>
  <c r="M3" i="10" s="1"/>
  <c r="L4" i="10"/>
  <c r="M4" i="10" s="1"/>
  <c r="L5" i="10"/>
  <c r="M5" i="10" s="1"/>
  <c r="L6" i="10"/>
  <c r="M6" i="10" s="1"/>
  <c r="L7" i="10"/>
  <c r="M7" i="10" s="1"/>
  <c r="L8" i="10"/>
  <c r="M8" i="10" s="1"/>
  <c r="L9" i="10"/>
  <c r="M9" i="10" s="1"/>
  <c r="L10" i="10"/>
  <c r="M10" i="10" s="1"/>
  <c r="L11" i="10"/>
  <c r="M11" i="10" s="1"/>
  <c r="L12" i="10"/>
  <c r="M12" i="10" s="1"/>
  <c r="L13" i="10"/>
  <c r="M13" i="10" s="1"/>
  <c r="L14" i="10"/>
  <c r="M14" i="10" s="1"/>
  <c r="L15" i="10"/>
  <c r="M15" i="10" s="1"/>
  <c r="L16" i="10"/>
  <c r="M16" i="10" s="1"/>
  <c r="L17" i="10"/>
  <c r="M17" i="10" s="1"/>
  <c r="L18" i="10"/>
  <c r="M18" i="10" s="1"/>
  <c r="L19" i="10"/>
  <c r="M19" i="10" s="1"/>
  <c r="L20" i="10"/>
  <c r="M20" i="10" s="1"/>
  <c r="L21" i="10"/>
  <c r="M21" i="10" s="1"/>
  <c r="L22" i="10"/>
  <c r="M22" i="10" s="1"/>
  <c r="L23" i="10"/>
  <c r="M23" i="10" s="1"/>
  <c r="L24" i="10"/>
  <c r="M24" i="10" s="1"/>
  <c r="L25" i="10"/>
  <c r="M25" i="10" s="1"/>
  <c r="L26" i="10"/>
  <c r="M26" i="10" s="1"/>
  <c r="L27" i="10"/>
  <c r="M27" i="10" s="1"/>
  <c r="L28" i="10"/>
  <c r="M28" i="10" s="1"/>
  <c r="L29" i="10"/>
  <c r="M29" i="10" s="1"/>
  <c r="L30" i="10"/>
  <c r="M30" i="10" s="1"/>
  <c r="L31" i="10"/>
  <c r="M31" i="10" s="1"/>
  <c r="L32" i="10"/>
  <c r="M32" i="10" s="1"/>
  <c r="L33" i="10"/>
  <c r="M33" i="10" s="1"/>
  <c r="L34" i="10"/>
  <c r="M34" i="10" s="1"/>
  <c r="L35" i="10"/>
  <c r="M35" i="10" s="1"/>
  <c r="L36" i="10"/>
  <c r="M36" i="10" s="1"/>
  <c r="L37" i="10"/>
  <c r="M37" i="10" s="1"/>
  <c r="L38" i="10"/>
  <c r="M38" i="10" s="1"/>
  <c r="L39" i="10"/>
  <c r="M39" i="10" s="1"/>
  <c r="L40" i="10"/>
  <c r="M40" i="10" s="1"/>
  <c r="L41" i="10"/>
  <c r="M41" i="10" s="1"/>
  <c r="L42" i="10"/>
  <c r="M42" i="10" s="1"/>
  <c r="L43" i="10"/>
  <c r="M43" i="10" s="1"/>
  <c r="L44" i="10"/>
  <c r="M44" i="10" s="1"/>
  <c r="L45" i="10"/>
  <c r="M45" i="10" s="1"/>
  <c r="L46" i="10"/>
  <c r="M46" i="10" s="1"/>
  <c r="L47" i="10"/>
  <c r="M47" i="10" s="1"/>
  <c r="L48" i="10"/>
  <c r="M48" i="10" s="1"/>
  <c r="L49" i="10"/>
  <c r="M49" i="10" s="1"/>
  <c r="L50" i="10"/>
  <c r="M50" i="10" s="1"/>
  <c r="L51" i="10"/>
  <c r="M51" i="10" s="1"/>
  <c r="L52" i="10"/>
  <c r="M52" i="10" s="1"/>
  <c r="L53" i="10"/>
  <c r="M53" i="10" s="1"/>
  <c r="L54" i="10"/>
  <c r="M54" i="10" s="1"/>
  <c r="L55" i="10"/>
  <c r="M55" i="10" s="1"/>
  <c r="L56" i="10"/>
  <c r="M56" i="10" s="1"/>
  <c r="L57" i="10"/>
  <c r="M57" i="10" s="1"/>
  <c r="L58" i="10"/>
  <c r="M58" i="10" s="1"/>
  <c r="L59" i="10"/>
  <c r="M59" i="10" s="1"/>
  <c r="L60" i="10"/>
  <c r="M60" i="10" s="1"/>
  <c r="L61" i="10"/>
  <c r="M61" i="10" s="1"/>
  <c r="L62" i="10"/>
  <c r="M62" i="10" s="1"/>
  <c r="L63" i="10"/>
  <c r="M63" i="10" s="1"/>
  <c r="L64" i="10"/>
  <c r="M64" i="10" s="1"/>
  <c r="L65" i="10"/>
  <c r="M65" i="10" s="1"/>
  <c r="L66" i="10"/>
  <c r="M66" i="10" s="1"/>
  <c r="L67" i="10"/>
  <c r="M67" i="10" s="1"/>
  <c r="L68" i="10"/>
  <c r="M68" i="10" s="1"/>
  <c r="L69" i="10"/>
  <c r="M69" i="10" s="1"/>
  <c r="L70" i="10"/>
  <c r="M70" i="10" s="1"/>
  <c r="L71" i="10"/>
  <c r="M71" i="10" s="1"/>
  <c r="L72" i="10"/>
  <c r="M72" i="10" s="1"/>
  <c r="L73" i="10"/>
  <c r="M73" i="10" s="1"/>
  <c r="L74" i="10"/>
  <c r="M74" i="10" s="1"/>
  <c r="L75" i="10"/>
  <c r="M75" i="10" s="1"/>
  <c r="L76" i="10"/>
  <c r="M76" i="10" s="1"/>
  <c r="L77" i="10"/>
  <c r="M77" i="10" s="1"/>
  <c r="L78" i="10"/>
  <c r="M78" i="10" s="1"/>
  <c r="L79" i="10"/>
  <c r="M79" i="10" s="1"/>
  <c r="L80" i="10"/>
  <c r="M80" i="10" s="1"/>
  <c r="L81" i="10"/>
  <c r="M81" i="10" s="1"/>
  <c r="L82" i="10"/>
  <c r="M82" i="10" s="1"/>
  <c r="L83" i="10"/>
  <c r="M83" i="10" s="1"/>
  <c r="L84" i="10"/>
  <c r="M84" i="10" s="1"/>
  <c r="L85" i="10"/>
  <c r="M85" i="10" s="1"/>
  <c r="L86" i="10"/>
  <c r="M86" i="10" s="1"/>
  <c r="L87" i="10"/>
  <c r="M87" i="10" s="1"/>
  <c r="L88" i="10"/>
  <c r="M88" i="10" s="1"/>
  <c r="L89" i="10"/>
  <c r="M89" i="10" s="1"/>
  <c r="L90" i="10"/>
  <c r="M90" i="10" s="1"/>
  <c r="L91" i="10"/>
  <c r="M91" i="10" s="1"/>
  <c r="L92" i="10"/>
  <c r="M92" i="10" s="1"/>
  <c r="L93" i="10"/>
  <c r="M93" i="10" s="1"/>
  <c r="L94" i="10"/>
  <c r="M94" i="10" s="1"/>
  <c r="L95" i="10"/>
  <c r="M95" i="10" s="1"/>
  <c r="L96" i="10"/>
  <c r="M96" i="10" s="1"/>
  <c r="L97" i="10"/>
  <c r="M97" i="10" s="1"/>
  <c r="L98" i="10"/>
  <c r="M98" i="10" s="1"/>
  <c r="L99" i="10"/>
  <c r="M99" i="10" s="1"/>
  <c r="L100" i="10"/>
  <c r="M100" i="10" s="1"/>
  <c r="L101" i="10"/>
  <c r="M101" i="10" s="1"/>
  <c r="L102" i="10"/>
  <c r="M102" i="10" s="1"/>
  <c r="L103" i="10"/>
  <c r="M103" i="10" s="1"/>
  <c r="L104" i="10"/>
  <c r="M104" i="10" s="1"/>
  <c r="L105" i="10"/>
  <c r="M105" i="10" s="1"/>
  <c r="L106" i="10"/>
  <c r="M106" i="10" s="1"/>
  <c r="L107" i="10"/>
  <c r="M107" i="10" s="1"/>
  <c r="L108" i="10"/>
  <c r="M108" i="10" s="1"/>
  <c r="L109" i="10"/>
  <c r="M109" i="10" s="1"/>
  <c r="L110" i="10"/>
  <c r="M110" i="10" s="1"/>
  <c r="L111" i="10"/>
  <c r="M111" i="10" s="1"/>
  <c r="L112" i="10"/>
  <c r="M112" i="10" s="1"/>
  <c r="L113" i="10"/>
  <c r="M113" i="10" s="1"/>
  <c r="L114" i="10"/>
  <c r="M114" i="10" s="1"/>
  <c r="L115" i="10"/>
  <c r="M115" i="10" s="1"/>
  <c r="L116" i="10"/>
  <c r="M116" i="10" s="1"/>
  <c r="L117" i="10"/>
  <c r="M117" i="10" s="1"/>
  <c r="L118" i="10"/>
  <c r="M118" i="10" s="1"/>
  <c r="L119" i="10"/>
  <c r="M119" i="10" s="1"/>
  <c r="L120" i="10"/>
  <c r="M120" i="10" s="1"/>
  <c r="L121" i="10"/>
  <c r="M121" i="10" s="1"/>
  <c r="L122" i="10"/>
  <c r="M122" i="10" s="1"/>
  <c r="L123" i="10"/>
  <c r="M123" i="10" s="1"/>
  <c r="L124" i="10"/>
  <c r="M124" i="10" s="1"/>
  <c r="L125" i="10"/>
  <c r="M125" i="10" s="1"/>
  <c r="L126" i="10"/>
  <c r="M126" i="10" s="1"/>
  <c r="L127" i="10"/>
  <c r="M127" i="10" s="1"/>
  <c r="L128" i="10"/>
  <c r="M128" i="10" s="1"/>
  <c r="L129" i="10"/>
  <c r="M129" i="10" s="1"/>
  <c r="L130" i="10"/>
  <c r="M130" i="10" s="1"/>
  <c r="L131" i="10"/>
  <c r="M131" i="10" s="1"/>
  <c r="L132" i="10"/>
  <c r="M132" i="10" s="1"/>
  <c r="L133" i="10"/>
  <c r="M133" i="10" s="1"/>
  <c r="L134" i="10"/>
  <c r="M134" i="10" s="1"/>
  <c r="L135" i="10"/>
  <c r="M135" i="10" s="1"/>
  <c r="L136" i="10"/>
  <c r="M136" i="10" s="1"/>
  <c r="L137" i="10"/>
  <c r="M137" i="10" s="1"/>
  <c r="L138" i="10"/>
  <c r="M138" i="10" s="1"/>
  <c r="L139" i="10"/>
  <c r="M139" i="10" s="1"/>
  <c r="L140" i="10"/>
  <c r="M140" i="10" s="1"/>
  <c r="L141" i="10"/>
  <c r="M141" i="10" s="1"/>
  <c r="L142" i="10"/>
  <c r="M142" i="10" s="1"/>
  <c r="L143" i="10"/>
  <c r="M143" i="10" s="1"/>
  <c r="L144" i="10"/>
  <c r="M144" i="10" s="1"/>
  <c r="L145" i="10"/>
  <c r="M145" i="10" s="1"/>
  <c r="L146" i="10"/>
  <c r="M146" i="10" s="1"/>
  <c r="L147" i="10"/>
  <c r="M147" i="10" s="1"/>
  <c r="L148" i="10"/>
  <c r="M148" i="10" s="1"/>
  <c r="L149" i="10"/>
  <c r="M149" i="10" s="1"/>
  <c r="L150" i="10"/>
  <c r="M150" i="10" s="1"/>
  <c r="L151" i="10"/>
  <c r="M151" i="10" s="1"/>
  <c r="L152" i="10"/>
  <c r="M152" i="10" s="1"/>
  <c r="L153" i="10"/>
  <c r="M153" i="10" s="1"/>
  <c r="L154" i="10"/>
  <c r="M154" i="10" s="1"/>
  <c r="L155" i="10"/>
  <c r="M155" i="10" s="1"/>
  <c r="L156" i="10"/>
  <c r="M156" i="10" s="1"/>
  <c r="L157" i="10"/>
  <c r="M157" i="10" s="1"/>
  <c r="L158" i="10"/>
  <c r="M158" i="10" s="1"/>
  <c r="L159" i="10"/>
  <c r="M159" i="10" s="1"/>
  <c r="L160" i="10"/>
  <c r="M160" i="10" s="1"/>
  <c r="L161" i="10"/>
  <c r="M161" i="10" s="1"/>
  <c r="L162" i="10"/>
  <c r="M162" i="10" s="1"/>
  <c r="L163" i="10"/>
  <c r="M163" i="10" s="1"/>
  <c r="L164" i="10"/>
  <c r="M164" i="10" s="1"/>
  <c r="L165" i="10"/>
  <c r="M165" i="10" s="1"/>
  <c r="L166" i="10"/>
  <c r="M166" i="10" s="1"/>
  <c r="L167" i="10"/>
  <c r="M167" i="10" s="1"/>
  <c r="L168" i="10"/>
  <c r="M168" i="10" s="1"/>
  <c r="L169" i="10"/>
  <c r="M169" i="10" s="1"/>
  <c r="L170" i="10"/>
  <c r="M170" i="10" s="1"/>
  <c r="L171" i="10"/>
  <c r="M171" i="10" s="1"/>
  <c r="L172" i="10"/>
  <c r="M172" i="10" s="1"/>
  <c r="L173" i="10"/>
  <c r="M173" i="10" s="1"/>
  <c r="L174" i="10"/>
  <c r="M174" i="10" s="1"/>
  <c r="L175" i="10"/>
  <c r="M175" i="10" s="1"/>
  <c r="L176" i="10"/>
  <c r="M176" i="10" s="1"/>
  <c r="L177" i="10"/>
  <c r="M177" i="10" s="1"/>
  <c r="L178" i="10"/>
  <c r="M178" i="10" s="1"/>
  <c r="L179" i="10"/>
  <c r="M179" i="10" s="1"/>
  <c r="L180" i="10"/>
  <c r="M180" i="10" s="1"/>
  <c r="L181" i="10"/>
  <c r="M181" i="10" s="1"/>
  <c r="L182" i="10"/>
  <c r="M182" i="10" s="1"/>
  <c r="L183" i="10"/>
  <c r="M183" i="10" s="1"/>
  <c r="L184" i="10"/>
  <c r="M184" i="10" s="1"/>
  <c r="L185" i="10"/>
  <c r="M185" i="10" s="1"/>
  <c r="L186" i="10"/>
  <c r="M186" i="10" s="1"/>
  <c r="L187" i="10"/>
  <c r="M187" i="10" s="1"/>
  <c r="L188" i="10"/>
  <c r="M188" i="10" s="1"/>
  <c r="L189" i="10"/>
  <c r="M189" i="10" s="1"/>
  <c r="L190" i="10"/>
  <c r="M190" i="10" s="1"/>
  <c r="L191" i="10"/>
  <c r="M191" i="10" s="1"/>
  <c r="L192" i="10"/>
  <c r="M192" i="10" s="1"/>
  <c r="L193" i="10"/>
  <c r="M193" i="10" s="1"/>
  <c r="L194" i="10"/>
  <c r="M194" i="10" s="1"/>
  <c r="L195" i="10"/>
  <c r="M195" i="10" s="1"/>
  <c r="L196" i="10"/>
  <c r="M196" i="10" s="1"/>
  <c r="L197" i="10"/>
  <c r="M197" i="10" s="1"/>
  <c r="L198" i="10"/>
  <c r="M198" i="10" s="1"/>
  <c r="L199" i="10"/>
  <c r="M199" i="10" s="1"/>
  <c r="L200" i="10"/>
  <c r="M200" i="10" s="1"/>
  <c r="L201" i="10"/>
  <c r="M201" i="10" s="1"/>
  <c r="L202" i="10"/>
  <c r="M202" i="10" s="1"/>
  <c r="L203" i="10"/>
  <c r="M203" i="10" s="1"/>
  <c r="L204" i="10"/>
  <c r="M204" i="10" s="1"/>
  <c r="L205" i="10"/>
  <c r="M205" i="10" s="1"/>
  <c r="L206" i="10"/>
  <c r="M206" i="10" s="1"/>
  <c r="L207" i="10"/>
  <c r="M207" i="10" s="1"/>
  <c r="L208" i="10"/>
  <c r="M208" i="10" s="1"/>
  <c r="L209" i="10"/>
  <c r="M209" i="10" s="1"/>
  <c r="L210" i="10"/>
  <c r="M210" i="10" s="1"/>
  <c r="L211" i="10"/>
  <c r="M211" i="10" s="1"/>
  <c r="L212" i="10"/>
  <c r="M212" i="10" s="1"/>
  <c r="L213" i="10"/>
  <c r="M213" i="10" s="1"/>
  <c r="L214" i="10"/>
  <c r="M214" i="10" s="1"/>
  <c r="L215" i="10"/>
  <c r="M215" i="10" s="1"/>
  <c r="L216" i="10"/>
  <c r="M216" i="10" s="1"/>
  <c r="L217" i="10"/>
  <c r="M217" i="10" s="1"/>
  <c r="L218" i="10"/>
  <c r="M218" i="10" s="1"/>
  <c r="L219" i="10"/>
  <c r="M219" i="10" s="1"/>
  <c r="L220" i="10"/>
  <c r="M220" i="10" s="1"/>
  <c r="L221" i="10"/>
  <c r="M221" i="10" s="1"/>
  <c r="L222" i="10"/>
  <c r="M222" i="10" s="1"/>
  <c r="L223" i="10"/>
  <c r="M223" i="10" s="1"/>
  <c r="L224" i="10"/>
  <c r="M224" i="10" s="1"/>
  <c r="L225" i="10"/>
  <c r="M225" i="10" s="1"/>
  <c r="L226" i="10"/>
  <c r="M226" i="10" s="1"/>
  <c r="L227" i="10"/>
  <c r="M227" i="10" s="1"/>
  <c r="L228" i="10"/>
  <c r="M228" i="10" s="1"/>
  <c r="L229" i="10"/>
  <c r="M229" i="10" s="1"/>
  <c r="L230" i="10"/>
  <c r="M230" i="10" s="1"/>
  <c r="L231" i="10"/>
  <c r="M231" i="10" s="1"/>
  <c r="L232" i="10"/>
  <c r="M232" i="10" s="1"/>
  <c r="L233" i="10"/>
  <c r="M233" i="10" s="1"/>
  <c r="L234" i="10"/>
  <c r="M234" i="10" s="1"/>
  <c r="L235" i="10"/>
  <c r="M235" i="10" s="1"/>
  <c r="L236" i="10"/>
  <c r="M236" i="10" s="1"/>
  <c r="L237" i="10"/>
  <c r="M237" i="10" s="1"/>
  <c r="L238" i="10"/>
  <c r="M238" i="10" s="1"/>
  <c r="L239" i="10"/>
  <c r="M239" i="10" s="1"/>
  <c r="L240" i="10"/>
  <c r="M240" i="10" s="1"/>
  <c r="L241" i="10"/>
  <c r="M241" i="10" s="1"/>
  <c r="L242" i="10"/>
  <c r="M242" i="10" s="1"/>
  <c r="L243" i="10"/>
  <c r="M243" i="10" s="1"/>
  <c r="L244" i="10"/>
  <c r="M244" i="10" s="1"/>
  <c r="L245" i="10"/>
  <c r="M245" i="10" s="1"/>
  <c r="L246" i="10"/>
  <c r="M246" i="10" s="1"/>
  <c r="L247" i="10"/>
  <c r="M247" i="10" s="1"/>
  <c r="L248" i="10"/>
  <c r="M248" i="10" s="1"/>
  <c r="L249" i="10"/>
  <c r="M249" i="10" s="1"/>
  <c r="L250" i="10"/>
  <c r="M250" i="10" s="1"/>
  <c r="L251" i="10"/>
  <c r="M251" i="10" s="1"/>
  <c r="L252" i="10"/>
  <c r="M252" i="10" s="1"/>
  <c r="L253" i="10"/>
  <c r="M253" i="10" s="1"/>
  <c r="L254" i="10"/>
  <c r="M254" i="10" s="1"/>
  <c r="L255" i="10"/>
  <c r="M255" i="10" s="1"/>
  <c r="L256" i="10"/>
  <c r="M256" i="10" s="1"/>
  <c r="L257" i="10"/>
  <c r="M257" i="10" s="1"/>
  <c r="L258" i="10"/>
  <c r="M258" i="10" s="1"/>
  <c r="L259" i="10"/>
  <c r="M259" i="10" s="1"/>
  <c r="L260" i="10"/>
  <c r="M260" i="10" s="1"/>
  <c r="L261" i="10"/>
  <c r="M261" i="10" s="1"/>
  <c r="L262" i="10"/>
  <c r="M262" i="10" s="1"/>
  <c r="L263" i="10"/>
  <c r="M263" i="10" s="1"/>
  <c r="L264" i="10"/>
  <c r="M264" i="10" s="1"/>
  <c r="L265" i="10"/>
  <c r="M265" i="10" s="1"/>
  <c r="L266" i="10"/>
  <c r="M266" i="10" s="1"/>
  <c r="L267" i="10"/>
  <c r="M267" i="10" s="1"/>
  <c r="L268" i="10"/>
  <c r="M268" i="10" s="1"/>
  <c r="L269" i="10"/>
  <c r="M269" i="10" s="1"/>
  <c r="L270" i="10"/>
  <c r="M270" i="10" s="1"/>
  <c r="L271" i="10"/>
  <c r="M271" i="10" s="1"/>
  <c r="L272" i="10"/>
  <c r="M272" i="10" s="1"/>
  <c r="L273" i="10"/>
  <c r="M273" i="10" s="1"/>
  <c r="L274" i="10"/>
  <c r="M274" i="10" s="1"/>
  <c r="L275" i="10"/>
  <c r="M275" i="10" s="1"/>
  <c r="L276" i="10"/>
  <c r="M276" i="10" s="1"/>
  <c r="L277" i="10"/>
  <c r="M277" i="10" s="1"/>
  <c r="L278" i="10"/>
  <c r="M278" i="10" s="1"/>
  <c r="L279" i="10"/>
  <c r="M279" i="10" s="1"/>
  <c r="L280" i="10"/>
  <c r="M280" i="10" s="1"/>
  <c r="L281" i="10"/>
  <c r="M281" i="10" s="1"/>
  <c r="L282" i="10"/>
  <c r="M282" i="10" s="1"/>
  <c r="L283" i="10"/>
  <c r="M283" i="10" s="1"/>
  <c r="L284" i="10"/>
  <c r="M284" i="10" s="1"/>
  <c r="L285" i="10"/>
  <c r="M285" i="10" s="1"/>
  <c r="L286" i="10"/>
  <c r="M286" i="10" s="1"/>
  <c r="L287" i="10"/>
  <c r="M287" i="10" s="1"/>
  <c r="L288" i="10"/>
  <c r="M288" i="10" s="1"/>
  <c r="L289" i="10"/>
  <c r="M289" i="10" s="1"/>
  <c r="L290" i="10"/>
  <c r="M290" i="10" s="1"/>
  <c r="L291" i="10"/>
  <c r="M291" i="10" s="1"/>
  <c r="L292" i="10"/>
  <c r="M292" i="10" s="1"/>
  <c r="L293" i="10"/>
  <c r="M293" i="10" s="1"/>
  <c r="L294" i="10"/>
  <c r="M294" i="10" s="1"/>
  <c r="L295" i="10"/>
  <c r="M295" i="10" s="1"/>
  <c r="L296" i="10"/>
  <c r="M296" i="10" s="1"/>
  <c r="L297" i="10"/>
  <c r="M297" i="10" s="1"/>
  <c r="L298" i="10"/>
  <c r="M298" i="10" s="1"/>
  <c r="L299" i="10"/>
  <c r="M299" i="10" s="1"/>
  <c r="L300" i="10"/>
  <c r="M300" i="10" s="1"/>
  <c r="L301" i="10"/>
  <c r="M301" i="10" s="1"/>
  <c r="L302" i="10"/>
  <c r="M302" i="10" s="1"/>
  <c r="L303" i="10"/>
  <c r="M303" i="10" s="1"/>
  <c r="L304" i="10"/>
  <c r="M304" i="10" s="1"/>
  <c r="L305" i="10"/>
  <c r="M305" i="10" s="1"/>
  <c r="L306" i="10"/>
  <c r="M306" i="10" s="1"/>
  <c r="L307" i="10"/>
  <c r="M307" i="10" s="1"/>
  <c r="L308" i="10"/>
  <c r="M308" i="10" s="1"/>
  <c r="L309" i="10"/>
  <c r="M309" i="10" s="1"/>
  <c r="L310" i="10"/>
  <c r="M310" i="10" s="1"/>
  <c r="L311" i="10"/>
  <c r="M311" i="10" s="1"/>
  <c r="L312" i="10"/>
  <c r="M312" i="10" s="1"/>
  <c r="L313" i="10"/>
  <c r="M313" i="10" s="1"/>
  <c r="L314" i="10"/>
  <c r="M314" i="10" s="1"/>
  <c r="L315" i="10"/>
  <c r="M315" i="10" s="1"/>
  <c r="L316" i="10"/>
  <c r="M316" i="10" s="1"/>
  <c r="L317" i="10"/>
  <c r="M317" i="10" s="1"/>
  <c r="L318" i="10"/>
  <c r="M318" i="10" s="1"/>
  <c r="L319" i="10"/>
  <c r="M319" i="10" s="1"/>
  <c r="L320" i="10"/>
  <c r="M320" i="10" s="1"/>
  <c r="L321" i="10"/>
  <c r="M321" i="10" s="1"/>
  <c r="L322" i="10"/>
  <c r="M322" i="10" s="1"/>
  <c r="L323" i="10"/>
  <c r="M323" i="10" s="1"/>
  <c r="L324" i="10"/>
  <c r="M324" i="10" s="1"/>
  <c r="L325" i="10"/>
  <c r="M325" i="10" s="1"/>
  <c r="L326" i="10"/>
  <c r="M326" i="10" s="1"/>
  <c r="L327" i="10"/>
  <c r="M327" i="10" s="1"/>
  <c r="L328" i="10"/>
  <c r="M328" i="10" s="1"/>
  <c r="L329" i="10"/>
  <c r="M329" i="10" s="1"/>
  <c r="L330" i="10"/>
  <c r="M330" i="10" s="1"/>
  <c r="L331" i="10"/>
  <c r="M331" i="10" s="1"/>
  <c r="L332" i="10"/>
  <c r="M332" i="10" s="1"/>
  <c r="L333" i="10"/>
  <c r="M333" i="10" s="1"/>
  <c r="L334" i="10"/>
  <c r="M334" i="10" s="1"/>
  <c r="L335" i="10"/>
  <c r="M335" i="10" s="1"/>
  <c r="L336" i="10"/>
  <c r="M336" i="10" s="1"/>
  <c r="L337" i="10"/>
  <c r="M337" i="10" s="1"/>
  <c r="L338" i="10"/>
  <c r="M338" i="10" s="1"/>
  <c r="L339" i="10"/>
  <c r="M339" i="10" s="1"/>
  <c r="L340" i="10"/>
  <c r="M340" i="10" s="1"/>
  <c r="L341" i="10"/>
  <c r="M341" i="10" s="1"/>
  <c r="L342" i="10"/>
  <c r="M342" i="10" s="1"/>
  <c r="L343" i="10"/>
  <c r="M343" i="10" s="1"/>
  <c r="L344" i="10"/>
  <c r="M344" i="10" s="1"/>
  <c r="L345" i="10"/>
  <c r="M345" i="10" s="1"/>
  <c r="L346" i="10"/>
  <c r="M346" i="10" s="1"/>
  <c r="L347" i="10"/>
  <c r="M347" i="10" s="1"/>
  <c r="L348" i="10"/>
  <c r="M348" i="10" s="1"/>
  <c r="L349" i="10"/>
  <c r="M349" i="10" s="1"/>
  <c r="L350" i="10"/>
  <c r="M350" i="10" s="1"/>
  <c r="L351" i="10"/>
  <c r="M351" i="10" s="1"/>
  <c r="L352" i="10"/>
  <c r="M352" i="10" s="1"/>
  <c r="L353" i="10"/>
  <c r="M353" i="10" s="1"/>
  <c r="L354" i="10"/>
  <c r="M354" i="10" s="1"/>
  <c r="L355" i="10"/>
  <c r="M355" i="10" s="1"/>
  <c r="L356" i="10"/>
  <c r="M356" i="10" s="1"/>
  <c r="L357" i="10"/>
  <c r="M357" i="10" s="1"/>
  <c r="L358" i="10"/>
  <c r="M358" i="10" s="1"/>
  <c r="L359" i="10"/>
  <c r="M359" i="10" s="1"/>
  <c r="L360" i="10"/>
  <c r="M360" i="10" s="1"/>
  <c r="L361" i="10"/>
  <c r="M361" i="10" s="1"/>
  <c r="L362" i="10"/>
  <c r="M362" i="10" s="1"/>
  <c r="L363" i="10"/>
  <c r="M363" i="10" s="1"/>
  <c r="L364" i="10"/>
  <c r="M364" i="10" s="1"/>
  <c r="L365" i="10"/>
  <c r="M365" i="10" s="1"/>
  <c r="L366" i="10"/>
  <c r="M366" i="10" s="1"/>
  <c r="L367" i="10"/>
  <c r="M367" i="10" s="1"/>
  <c r="L368" i="10"/>
  <c r="M368" i="10" s="1"/>
  <c r="L369" i="10"/>
  <c r="M369" i="10" s="1"/>
  <c r="L370" i="10"/>
  <c r="M370" i="10" s="1"/>
  <c r="L371" i="10"/>
  <c r="M371" i="10" s="1"/>
  <c r="L372" i="10"/>
  <c r="M372" i="10" s="1"/>
  <c r="L373" i="10"/>
  <c r="M373" i="10" s="1"/>
  <c r="L374" i="10"/>
  <c r="M374" i="10" s="1"/>
  <c r="L375" i="10"/>
  <c r="M375" i="10" s="1"/>
  <c r="L376" i="10"/>
  <c r="M376" i="10" s="1"/>
  <c r="L377" i="10"/>
  <c r="M377" i="10" s="1"/>
  <c r="L378" i="10"/>
  <c r="M378" i="10" s="1"/>
  <c r="L379" i="10"/>
  <c r="M379" i="10" s="1"/>
  <c r="L380" i="10"/>
  <c r="M380" i="10" s="1"/>
  <c r="L381" i="10"/>
  <c r="M381" i="10" s="1"/>
  <c r="L382" i="10"/>
  <c r="M382" i="10" s="1"/>
  <c r="L383" i="10"/>
  <c r="M383" i="10" s="1"/>
  <c r="L384" i="10"/>
  <c r="M384" i="10" s="1"/>
  <c r="L385" i="10"/>
  <c r="M385" i="10" s="1"/>
  <c r="L386" i="10"/>
  <c r="M386" i="10" s="1"/>
  <c r="L387" i="10"/>
  <c r="M387" i="10" s="1"/>
  <c r="L388" i="10"/>
  <c r="M388" i="10" s="1"/>
  <c r="L389" i="10"/>
  <c r="M389" i="10" s="1"/>
  <c r="L390" i="10"/>
  <c r="M390" i="10" s="1"/>
  <c r="L391" i="10"/>
  <c r="M391" i="10" s="1"/>
  <c r="L392" i="10"/>
  <c r="M392" i="10" s="1"/>
  <c r="L393" i="10"/>
  <c r="M393" i="10" s="1"/>
  <c r="L394" i="10"/>
  <c r="M394" i="10" s="1"/>
  <c r="L395" i="10"/>
  <c r="M395" i="10" s="1"/>
  <c r="L396" i="10"/>
  <c r="M396" i="10" s="1"/>
  <c r="L397" i="10"/>
  <c r="M397" i="10" s="1"/>
  <c r="L398" i="10"/>
  <c r="M398" i="10" s="1"/>
  <c r="L399" i="10"/>
  <c r="M399" i="10" s="1"/>
  <c r="L400" i="10"/>
  <c r="M400" i="10" s="1"/>
  <c r="L401" i="10"/>
  <c r="M401" i="10" s="1"/>
  <c r="L402" i="10"/>
  <c r="M402" i="10" s="1"/>
  <c r="L403" i="10"/>
  <c r="M403" i="10" s="1"/>
  <c r="L404" i="10"/>
  <c r="M404" i="10" s="1"/>
  <c r="L405" i="10"/>
  <c r="M405" i="10" s="1"/>
  <c r="L406" i="10"/>
  <c r="M406" i="10" s="1"/>
  <c r="L407" i="10"/>
  <c r="M407" i="10" s="1"/>
  <c r="L408" i="10"/>
  <c r="M408" i="10" s="1"/>
  <c r="L409" i="10"/>
  <c r="M409" i="10" s="1"/>
  <c r="L410" i="10"/>
  <c r="M410" i="10" s="1"/>
  <c r="L411" i="10"/>
  <c r="M411" i="10" s="1"/>
  <c r="L412" i="10"/>
  <c r="M412" i="10" s="1"/>
  <c r="L413" i="10"/>
  <c r="M413" i="10" s="1"/>
  <c r="L414" i="10"/>
  <c r="M414" i="10" s="1"/>
  <c r="L415" i="10"/>
  <c r="M415" i="10" s="1"/>
  <c r="L416" i="10"/>
  <c r="M416" i="10" s="1"/>
  <c r="L417" i="10"/>
  <c r="M417" i="10" s="1"/>
  <c r="L418" i="10"/>
  <c r="M418" i="10" s="1"/>
  <c r="L419" i="10"/>
  <c r="M419" i="10" s="1"/>
  <c r="L420" i="10"/>
  <c r="M420" i="10" s="1"/>
  <c r="L421" i="10"/>
  <c r="M421" i="10" s="1"/>
  <c r="L422" i="10"/>
  <c r="M422" i="10" s="1"/>
  <c r="L423" i="10"/>
  <c r="M423" i="10" s="1"/>
  <c r="L424" i="10"/>
  <c r="M424" i="10" s="1"/>
  <c r="L425" i="10"/>
  <c r="M425" i="10" s="1"/>
  <c r="L426" i="10"/>
  <c r="M426" i="10" s="1"/>
  <c r="L427" i="10"/>
  <c r="M427" i="10" s="1"/>
  <c r="L428" i="10"/>
  <c r="M428" i="10" s="1"/>
  <c r="L429" i="10"/>
  <c r="M429" i="10" s="1"/>
  <c r="L430" i="10"/>
  <c r="M430" i="10" s="1"/>
  <c r="L431" i="10"/>
  <c r="M431" i="10" s="1"/>
  <c r="L432" i="10"/>
  <c r="M432" i="10" s="1"/>
  <c r="L433" i="10"/>
  <c r="M433" i="10" s="1"/>
  <c r="L434" i="10"/>
  <c r="M434" i="10" s="1"/>
  <c r="L435" i="10"/>
  <c r="M435" i="10" s="1"/>
  <c r="L436" i="10"/>
  <c r="M436" i="10" s="1"/>
  <c r="L437" i="10"/>
  <c r="M437" i="10" s="1"/>
  <c r="L438" i="10"/>
  <c r="M438" i="10" s="1"/>
  <c r="L439" i="10"/>
  <c r="M439" i="10" s="1"/>
  <c r="L440" i="10"/>
  <c r="M440" i="10" s="1"/>
  <c r="L441" i="10"/>
  <c r="M441" i="10" s="1"/>
  <c r="L442" i="10"/>
  <c r="M442" i="10" s="1"/>
  <c r="L443" i="10"/>
  <c r="M443" i="10" s="1"/>
  <c r="L444" i="10"/>
  <c r="M444" i="10" s="1"/>
  <c r="L445" i="10"/>
  <c r="M445" i="10" s="1"/>
  <c r="L446" i="10"/>
  <c r="M446" i="10" s="1"/>
  <c r="L447" i="10"/>
  <c r="M447" i="10" s="1"/>
  <c r="L448" i="10"/>
  <c r="M448" i="10" s="1"/>
  <c r="L449" i="10"/>
  <c r="M449" i="10" s="1"/>
  <c r="L450" i="10"/>
  <c r="M450" i="10" s="1"/>
  <c r="L451" i="10"/>
  <c r="M451" i="10" s="1"/>
  <c r="L452" i="10"/>
  <c r="M452" i="10" s="1"/>
  <c r="L453" i="10"/>
  <c r="M453" i="10" s="1"/>
  <c r="L454" i="10"/>
  <c r="M454" i="10" s="1"/>
  <c r="L455" i="10"/>
  <c r="M455" i="10" s="1"/>
  <c r="L456" i="10"/>
  <c r="M456" i="10" s="1"/>
  <c r="L457" i="10"/>
  <c r="M457" i="10" s="1"/>
  <c r="L458" i="10"/>
  <c r="M458" i="10" s="1"/>
  <c r="L459" i="10"/>
  <c r="M459" i="10" s="1"/>
  <c r="L460" i="10"/>
  <c r="M460" i="10" s="1"/>
  <c r="L461" i="10"/>
  <c r="M461" i="10" s="1"/>
  <c r="L462" i="10"/>
  <c r="M462" i="10" s="1"/>
  <c r="L463" i="10"/>
  <c r="M463" i="10" s="1"/>
  <c r="L464" i="10"/>
  <c r="M464" i="10" s="1"/>
  <c r="L465" i="10"/>
  <c r="M465" i="10" s="1"/>
  <c r="L466" i="10"/>
  <c r="M466" i="10" s="1"/>
  <c r="L467" i="10"/>
  <c r="M467" i="10" s="1"/>
  <c r="L468" i="10"/>
  <c r="M468" i="10" s="1"/>
  <c r="L469" i="10"/>
  <c r="M469" i="10" s="1"/>
  <c r="L470" i="10"/>
  <c r="M470" i="10" s="1"/>
  <c r="L471" i="10"/>
  <c r="M471" i="10" s="1"/>
  <c r="L472" i="10"/>
  <c r="M472" i="10" s="1"/>
  <c r="L473" i="10"/>
  <c r="M473" i="10" s="1"/>
  <c r="L474" i="10"/>
  <c r="M474" i="10" s="1"/>
  <c r="L475" i="10"/>
  <c r="M475" i="10" s="1"/>
  <c r="L476" i="10"/>
  <c r="M476" i="10" s="1"/>
  <c r="L477" i="10"/>
  <c r="M477" i="10" s="1"/>
  <c r="L478" i="10"/>
  <c r="M478" i="10" s="1"/>
  <c r="L479" i="10"/>
  <c r="M479" i="10" s="1"/>
  <c r="L480" i="10"/>
  <c r="M480" i="10" s="1"/>
  <c r="L481" i="10"/>
  <c r="M481" i="10" s="1"/>
  <c r="L482" i="10"/>
  <c r="M482" i="10" s="1"/>
  <c r="L483" i="10"/>
  <c r="M483" i="10" s="1"/>
  <c r="L484" i="10"/>
  <c r="M484" i="10" s="1"/>
  <c r="L485" i="10"/>
  <c r="M485" i="10" s="1"/>
  <c r="L486" i="10"/>
  <c r="M486" i="10" s="1"/>
  <c r="L487" i="10"/>
  <c r="M487" i="10" s="1"/>
  <c r="L488" i="10"/>
  <c r="M488" i="10" s="1"/>
  <c r="L489" i="10"/>
  <c r="M489" i="10" s="1"/>
  <c r="L490" i="10"/>
  <c r="M490" i="10" s="1"/>
  <c r="L491" i="10"/>
  <c r="M491" i="10" s="1"/>
  <c r="L492" i="10"/>
  <c r="M492" i="10" s="1"/>
  <c r="L493" i="10"/>
  <c r="M493" i="10" s="1"/>
  <c r="L494" i="10"/>
  <c r="M494" i="10" s="1"/>
  <c r="L495" i="10"/>
  <c r="M495" i="10" s="1"/>
  <c r="L496" i="10"/>
  <c r="M496" i="10" s="1"/>
  <c r="L497" i="10"/>
  <c r="M497" i="10" s="1"/>
  <c r="L498" i="10"/>
  <c r="M498" i="10" s="1"/>
  <c r="L499" i="10"/>
  <c r="M499" i="10" s="1"/>
  <c r="L500" i="10"/>
  <c r="M500" i="10" s="1"/>
  <c r="L501" i="10"/>
  <c r="M501" i="10" s="1"/>
  <c r="L503" i="10"/>
  <c r="M503" i="10" s="1"/>
  <c r="L504" i="10"/>
  <c r="M504" i="10" s="1"/>
  <c r="L509" i="10"/>
  <c r="M509" i="10" s="1"/>
  <c r="L510" i="10"/>
  <c r="M510" i="10" s="1"/>
  <c r="L511" i="10"/>
  <c r="M511" i="10" s="1"/>
  <c r="L512" i="10"/>
  <c r="M512" i="10" s="1"/>
  <c r="L518" i="10"/>
  <c r="M518" i="10" s="1"/>
  <c r="L519" i="10"/>
  <c r="M519" i="10" s="1"/>
  <c r="L520" i="10"/>
  <c r="M520" i="10" s="1"/>
  <c r="L521" i="10"/>
  <c r="M521" i="10" s="1"/>
  <c r="L522" i="10"/>
  <c r="M522" i="10" s="1"/>
  <c r="L523" i="10"/>
  <c r="M523" i="10" s="1"/>
  <c r="L524" i="10"/>
  <c r="M524" i="10" s="1"/>
  <c r="L525" i="10"/>
  <c r="M525" i="10" s="1"/>
  <c r="L526" i="10"/>
  <c r="M526" i="10" s="1"/>
  <c r="L527" i="10"/>
  <c r="M527" i="10" s="1"/>
  <c r="C2" i="10"/>
  <c r="D2" i="10" s="1"/>
  <c r="F2" i="10"/>
  <c r="G2" i="10" s="1"/>
  <c r="I2" i="10"/>
  <c r="J2" i="10" s="1"/>
  <c r="L2" i="10"/>
  <c r="M2" i="10" s="1"/>
  <c r="O3" i="10"/>
  <c r="P3" i="10" s="1"/>
  <c r="O4" i="10"/>
  <c r="P4" i="10" s="1"/>
  <c r="O5" i="10"/>
  <c r="P5" i="10" s="1"/>
  <c r="O6" i="10"/>
  <c r="P6" i="10" s="1"/>
  <c r="O7" i="10"/>
  <c r="P7" i="10" s="1"/>
  <c r="O8" i="10"/>
  <c r="P8" i="10" s="1"/>
  <c r="O9" i="10"/>
  <c r="P9" i="10" s="1"/>
  <c r="O10" i="10"/>
  <c r="P10" i="10" s="1"/>
  <c r="O11" i="10"/>
  <c r="P11" i="10" s="1"/>
  <c r="O12" i="10"/>
  <c r="P12" i="10" s="1"/>
  <c r="O13" i="10"/>
  <c r="P13" i="10" s="1"/>
  <c r="O14" i="10"/>
  <c r="P14" i="10" s="1"/>
  <c r="O15" i="10"/>
  <c r="P15" i="10" s="1"/>
  <c r="O16" i="10"/>
  <c r="P16" i="10" s="1"/>
  <c r="O17" i="10"/>
  <c r="P17" i="10" s="1"/>
  <c r="O18" i="10"/>
  <c r="P18" i="10" s="1"/>
  <c r="O19" i="10"/>
  <c r="P19" i="10" s="1"/>
  <c r="O20" i="10"/>
  <c r="P20" i="10" s="1"/>
  <c r="O21" i="10"/>
  <c r="P21" i="10" s="1"/>
  <c r="O22" i="10"/>
  <c r="P22" i="10" s="1"/>
  <c r="O23" i="10"/>
  <c r="P23" i="10" s="1"/>
  <c r="O24" i="10"/>
  <c r="P24" i="10" s="1"/>
  <c r="O25" i="10"/>
  <c r="P25" i="10" s="1"/>
  <c r="O26" i="10"/>
  <c r="P26" i="10" s="1"/>
  <c r="O27" i="10"/>
  <c r="P27" i="10" s="1"/>
  <c r="O28" i="10"/>
  <c r="P28" i="10" s="1"/>
  <c r="O29" i="10"/>
  <c r="P29" i="10" s="1"/>
  <c r="O30" i="10"/>
  <c r="P30" i="10" s="1"/>
  <c r="O31" i="10"/>
  <c r="P31" i="10" s="1"/>
  <c r="O32" i="10"/>
  <c r="P32" i="10" s="1"/>
  <c r="O33" i="10"/>
  <c r="P33" i="10" s="1"/>
  <c r="O34" i="10"/>
  <c r="P34" i="10" s="1"/>
  <c r="O35" i="10"/>
  <c r="P35" i="10" s="1"/>
  <c r="O36" i="10"/>
  <c r="P36" i="10" s="1"/>
  <c r="O37" i="10"/>
  <c r="P37" i="10" s="1"/>
  <c r="O38" i="10"/>
  <c r="P38" i="10" s="1"/>
  <c r="O39" i="10"/>
  <c r="P39" i="10" s="1"/>
  <c r="O40" i="10"/>
  <c r="P40" i="10" s="1"/>
  <c r="O41" i="10"/>
  <c r="P41" i="10" s="1"/>
  <c r="O42" i="10"/>
  <c r="P42" i="10" s="1"/>
  <c r="O43" i="10"/>
  <c r="P43" i="10" s="1"/>
  <c r="O44" i="10"/>
  <c r="P44" i="10" s="1"/>
  <c r="O45" i="10"/>
  <c r="P45" i="10" s="1"/>
  <c r="O46" i="10"/>
  <c r="P46" i="10" s="1"/>
  <c r="O47" i="10"/>
  <c r="P47" i="10" s="1"/>
  <c r="O48" i="10"/>
  <c r="P48" i="10" s="1"/>
  <c r="O49" i="10"/>
  <c r="P49" i="10" s="1"/>
  <c r="O50" i="10"/>
  <c r="P50" i="10" s="1"/>
  <c r="O51" i="10"/>
  <c r="P51" i="10" s="1"/>
  <c r="O52" i="10"/>
  <c r="P52" i="10" s="1"/>
  <c r="O53" i="10"/>
  <c r="P53" i="10" s="1"/>
  <c r="O54" i="10"/>
  <c r="P54" i="10" s="1"/>
  <c r="O55" i="10"/>
  <c r="P55" i="10" s="1"/>
  <c r="O56" i="10"/>
  <c r="P56" i="10" s="1"/>
  <c r="O57" i="10"/>
  <c r="P57" i="10" s="1"/>
  <c r="O58" i="10"/>
  <c r="P58" i="10" s="1"/>
  <c r="O59" i="10"/>
  <c r="P59" i="10" s="1"/>
  <c r="O60" i="10"/>
  <c r="P60" i="10" s="1"/>
  <c r="O61" i="10"/>
  <c r="P61" i="10" s="1"/>
  <c r="O62" i="10"/>
  <c r="P62" i="10" s="1"/>
  <c r="O63" i="10"/>
  <c r="P63" i="10" s="1"/>
  <c r="O64" i="10"/>
  <c r="P64" i="10" s="1"/>
  <c r="O65" i="10"/>
  <c r="P65" i="10" s="1"/>
  <c r="O66" i="10"/>
  <c r="P66" i="10" s="1"/>
  <c r="O67" i="10"/>
  <c r="P67" i="10" s="1"/>
  <c r="O68" i="10"/>
  <c r="P68" i="10" s="1"/>
  <c r="O69" i="10"/>
  <c r="P69" i="10" s="1"/>
  <c r="O70" i="10"/>
  <c r="P70" i="10" s="1"/>
  <c r="O71" i="10"/>
  <c r="P71" i="10" s="1"/>
  <c r="O72" i="10"/>
  <c r="P72" i="10" s="1"/>
  <c r="O73" i="10"/>
  <c r="P73" i="10" s="1"/>
  <c r="O74" i="10"/>
  <c r="P74" i="10" s="1"/>
  <c r="O75" i="10"/>
  <c r="P75" i="10" s="1"/>
  <c r="O76" i="10"/>
  <c r="P76" i="10" s="1"/>
  <c r="O77" i="10"/>
  <c r="P77" i="10" s="1"/>
  <c r="O78" i="10"/>
  <c r="P78" i="10" s="1"/>
  <c r="O79" i="10"/>
  <c r="P79" i="10" s="1"/>
  <c r="O80" i="10"/>
  <c r="P80" i="10" s="1"/>
  <c r="O81" i="10"/>
  <c r="P81" i="10" s="1"/>
  <c r="O82" i="10"/>
  <c r="P82" i="10" s="1"/>
  <c r="O83" i="10"/>
  <c r="P83" i="10" s="1"/>
  <c r="O84" i="10"/>
  <c r="P84" i="10" s="1"/>
  <c r="O85" i="10"/>
  <c r="P85" i="10" s="1"/>
  <c r="O86" i="10"/>
  <c r="P86" i="10" s="1"/>
  <c r="O87" i="10"/>
  <c r="P87" i="10" s="1"/>
  <c r="O88" i="10"/>
  <c r="P88" i="10" s="1"/>
  <c r="O89" i="10"/>
  <c r="P89" i="10" s="1"/>
  <c r="O90" i="10"/>
  <c r="P90" i="10" s="1"/>
  <c r="O91" i="10"/>
  <c r="P91" i="10" s="1"/>
  <c r="O92" i="10"/>
  <c r="P92" i="10" s="1"/>
  <c r="O93" i="10"/>
  <c r="P93" i="10" s="1"/>
  <c r="O94" i="10"/>
  <c r="P94" i="10" s="1"/>
  <c r="O95" i="10"/>
  <c r="P95" i="10" s="1"/>
  <c r="O96" i="10"/>
  <c r="P96" i="10" s="1"/>
  <c r="O97" i="10"/>
  <c r="P97" i="10" s="1"/>
  <c r="O98" i="10"/>
  <c r="P98" i="10" s="1"/>
  <c r="O99" i="10"/>
  <c r="P99" i="10" s="1"/>
  <c r="O100" i="10"/>
  <c r="P100" i="10" s="1"/>
  <c r="O101" i="10"/>
  <c r="P101" i="10" s="1"/>
  <c r="O102" i="10"/>
  <c r="P102" i="10" s="1"/>
  <c r="O103" i="10"/>
  <c r="P103" i="10" s="1"/>
  <c r="O104" i="10"/>
  <c r="P104" i="10" s="1"/>
  <c r="O105" i="10"/>
  <c r="P105" i="10" s="1"/>
  <c r="O106" i="10"/>
  <c r="P106" i="10" s="1"/>
  <c r="O107" i="10"/>
  <c r="P107" i="10" s="1"/>
  <c r="O108" i="10"/>
  <c r="P108" i="10" s="1"/>
  <c r="O109" i="10"/>
  <c r="P109" i="10" s="1"/>
  <c r="O110" i="10"/>
  <c r="P110" i="10" s="1"/>
  <c r="O111" i="10"/>
  <c r="P111" i="10" s="1"/>
  <c r="O112" i="10"/>
  <c r="P112" i="10" s="1"/>
  <c r="O113" i="10"/>
  <c r="P113" i="10" s="1"/>
  <c r="O114" i="10"/>
  <c r="P114" i="10" s="1"/>
  <c r="O115" i="10"/>
  <c r="P115" i="10" s="1"/>
  <c r="O116" i="10"/>
  <c r="P116" i="10" s="1"/>
  <c r="O117" i="10"/>
  <c r="P117" i="10" s="1"/>
  <c r="O118" i="10"/>
  <c r="P118" i="10" s="1"/>
  <c r="O119" i="10"/>
  <c r="P119" i="10" s="1"/>
  <c r="O120" i="10"/>
  <c r="P120" i="10" s="1"/>
  <c r="O121" i="10"/>
  <c r="P121" i="10" s="1"/>
  <c r="O122" i="10"/>
  <c r="P122" i="10" s="1"/>
  <c r="O123" i="10"/>
  <c r="P123" i="10" s="1"/>
  <c r="O124" i="10"/>
  <c r="P124" i="10" s="1"/>
  <c r="O125" i="10"/>
  <c r="P125" i="10" s="1"/>
  <c r="O126" i="10"/>
  <c r="P126" i="10" s="1"/>
  <c r="O127" i="10"/>
  <c r="P127" i="10" s="1"/>
  <c r="O128" i="10"/>
  <c r="P128" i="10" s="1"/>
  <c r="O129" i="10"/>
  <c r="P129" i="10" s="1"/>
  <c r="O130" i="10"/>
  <c r="P130" i="10" s="1"/>
  <c r="O131" i="10"/>
  <c r="P131" i="10" s="1"/>
  <c r="O132" i="10"/>
  <c r="P132" i="10" s="1"/>
  <c r="O133" i="10"/>
  <c r="P133" i="10" s="1"/>
  <c r="O134" i="10"/>
  <c r="P134" i="10" s="1"/>
  <c r="O135" i="10"/>
  <c r="P135" i="10" s="1"/>
  <c r="O136" i="10"/>
  <c r="P136" i="10" s="1"/>
  <c r="O137" i="10"/>
  <c r="P137" i="10" s="1"/>
  <c r="O138" i="10"/>
  <c r="P138" i="10" s="1"/>
  <c r="O139" i="10"/>
  <c r="P139" i="10" s="1"/>
  <c r="O140" i="10"/>
  <c r="P140" i="10" s="1"/>
  <c r="O141" i="10"/>
  <c r="P141" i="10" s="1"/>
  <c r="O142" i="10"/>
  <c r="P142" i="10" s="1"/>
  <c r="O143" i="10"/>
  <c r="P143" i="10" s="1"/>
  <c r="O144" i="10"/>
  <c r="P144" i="10" s="1"/>
  <c r="O145" i="10"/>
  <c r="P145" i="10" s="1"/>
  <c r="O146" i="10"/>
  <c r="P146" i="10" s="1"/>
  <c r="O147" i="10"/>
  <c r="P147" i="10" s="1"/>
  <c r="O148" i="10"/>
  <c r="P148" i="10" s="1"/>
  <c r="O149" i="10"/>
  <c r="P149" i="10" s="1"/>
  <c r="O150" i="10"/>
  <c r="P150" i="10" s="1"/>
  <c r="O151" i="10"/>
  <c r="P151" i="10" s="1"/>
  <c r="O152" i="10"/>
  <c r="P152" i="10" s="1"/>
  <c r="O153" i="10"/>
  <c r="P153" i="10" s="1"/>
  <c r="O154" i="10"/>
  <c r="P154" i="10" s="1"/>
  <c r="O155" i="10"/>
  <c r="P155" i="10" s="1"/>
  <c r="O156" i="10"/>
  <c r="P156" i="10" s="1"/>
  <c r="O157" i="10"/>
  <c r="P157" i="10" s="1"/>
  <c r="O158" i="10"/>
  <c r="P158" i="10" s="1"/>
  <c r="O159" i="10"/>
  <c r="P159" i="10" s="1"/>
  <c r="O160" i="10"/>
  <c r="P160" i="10" s="1"/>
  <c r="O161" i="10"/>
  <c r="P161" i="10" s="1"/>
  <c r="O162" i="10"/>
  <c r="P162" i="10" s="1"/>
  <c r="O163" i="10"/>
  <c r="P163" i="10" s="1"/>
  <c r="O164" i="10"/>
  <c r="P164" i="10" s="1"/>
  <c r="O165" i="10"/>
  <c r="P165" i="10" s="1"/>
  <c r="O166" i="10"/>
  <c r="P166" i="10" s="1"/>
  <c r="O167" i="10"/>
  <c r="P167" i="10" s="1"/>
  <c r="O168" i="10"/>
  <c r="P168" i="10" s="1"/>
  <c r="O169" i="10"/>
  <c r="P169" i="10" s="1"/>
  <c r="O170" i="10"/>
  <c r="P170" i="10" s="1"/>
  <c r="O171" i="10"/>
  <c r="P171" i="10" s="1"/>
  <c r="O172" i="10"/>
  <c r="P172" i="10" s="1"/>
  <c r="O173" i="10"/>
  <c r="P173" i="10" s="1"/>
  <c r="O174" i="10"/>
  <c r="P174" i="10" s="1"/>
  <c r="O175" i="10"/>
  <c r="P175" i="10" s="1"/>
  <c r="O176" i="10"/>
  <c r="P176" i="10" s="1"/>
  <c r="O177" i="10"/>
  <c r="P177" i="10" s="1"/>
  <c r="O178" i="10"/>
  <c r="P178" i="10" s="1"/>
  <c r="O179" i="10"/>
  <c r="P179" i="10" s="1"/>
  <c r="O180" i="10"/>
  <c r="P180" i="10" s="1"/>
  <c r="O181" i="10"/>
  <c r="P181" i="10" s="1"/>
  <c r="O182" i="10"/>
  <c r="P182" i="10" s="1"/>
  <c r="O183" i="10"/>
  <c r="P183" i="10" s="1"/>
  <c r="O184" i="10"/>
  <c r="P184" i="10" s="1"/>
  <c r="O185" i="10"/>
  <c r="P185" i="10" s="1"/>
  <c r="O186" i="10"/>
  <c r="P186" i="10" s="1"/>
  <c r="O187" i="10"/>
  <c r="P187" i="10" s="1"/>
  <c r="O188" i="10"/>
  <c r="P188" i="10" s="1"/>
  <c r="O189" i="10"/>
  <c r="P189" i="10" s="1"/>
  <c r="O190" i="10"/>
  <c r="P190" i="10" s="1"/>
  <c r="O191" i="10"/>
  <c r="P191" i="10" s="1"/>
  <c r="O192" i="10"/>
  <c r="P192" i="10" s="1"/>
  <c r="O193" i="10"/>
  <c r="P193" i="10" s="1"/>
  <c r="O194" i="10"/>
  <c r="P194" i="10" s="1"/>
  <c r="O195" i="10"/>
  <c r="P195" i="10" s="1"/>
  <c r="O196" i="10"/>
  <c r="P196" i="10" s="1"/>
  <c r="O197" i="10"/>
  <c r="P197" i="10" s="1"/>
  <c r="O198" i="10"/>
  <c r="P198" i="10" s="1"/>
  <c r="O199" i="10"/>
  <c r="P199" i="10" s="1"/>
  <c r="O200" i="10"/>
  <c r="P200" i="10" s="1"/>
  <c r="O201" i="10"/>
  <c r="P201" i="10" s="1"/>
  <c r="O202" i="10"/>
  <c r="P202" i="10" s="1"/>
  <c r="O203" i="10"/>
  <c r="P203" i="10" s="1"/>
  <c r="O204" i="10"/>
  <c r="P204" i="10" s="1"/>
  <c r="O205" i="10"/>
  <c r="P205" i="10" s="1"/>
  <c r="O206" i="10"/>
  <c r="P206" i="10" s="1"/>
  <c r="O207" i="10"/>
  <c r="P207" i="10" s="1"/>
  <c r="O208" i="10"/>
  <c r="P208" i="10" s="1"/>
  <c r="O209" i="10"/>
  <c r="P209" i="10" s="1"/>
  <c r="O210" i="10"/>
  <c r="P210" i="10" s="1"/>
  <c r="O211" i="10"/>
  <c r="P211" i="10" s="1"/>
  <c r="O212" i="10"/>
  <c r="P212" i="10" s="1"/>
  <c r="O213" i="10"/>
  <c r="P213" i="10" s="1"/>
  <c r="O214" i="10"/>
  <c r="P214" i="10" s="1"/>
  <c r="O215" i="10"/>
  <c r="P215" i="10" s="1"/>
  <c r="O216" i="10"/>
  <c r="P216" i="10" s="1"/>
  <c r="O217" i="10"/>
  <c r="P217" i="10" s="1"/>
  <c r="O218" i="10"/>
  <c r="P218" i="10" s="1"/>
  <c r="O219" i="10"/>
  <c r="P219" i="10" s="1"/>
  <c r="O220" i="10"/>
  <c r="P220" i="10" s="1"/>
  <c r="O221" i="10"/>
  <c r="P221" i="10" s="1"/>
  <c r="O222" i="10"/>
  <c r="P222" i="10" s="1"/>
  <c r="O223" i="10"/>
  <c r="P223" i="10" s="1"/>
  <c r="O224" i="10"/>
  <c r="P224" i="10" s="1"/>
  <c r="O225" i="10"/>
  <c r="P225" i="10" s="1"/>
  <c r="O226" i="10"/>
  <c r="P226" i="10" s="1"/>
  <c r="O227" i="10"/>
  <c r="P227" i="10" s="1"/>
  <c r="O228" i="10"/>
  <c r="P228" i="10" s="1"/>
  <c r="O229" i="10"/>
  <c r="P229" i="10" s="1"/>
  <c r="O230" i="10"/>
  <c r="P230" i="10" s="1"/>
  <c r="O231" i="10"/>
  <c r="P231" i="10" s="1"/>
  <c r="O232" i="10"/>
  <c r="P232" i="10" s="1"/>
  <c r="O233" i="10"/>
  <c r="P233" i="10" s="1"/>
  <c r="O234" i="10"/>
  <c r="P234" i="10" s="1"/>
  <c r="O235" i="10"/>
  <c r="P235" i="10" s="1"/>
  <c r="O236" i="10"/>
  <c r="P236" i="10" s="1"/>
  <c r="O237" i="10"/>
  <c r="P237" i="10" s="1"/>
  <c r="O238" i="10"/>
  <c r="P238" i="10" s="1"/>
  <c r="O239" i="10"/>
  <c r="P239" i="10" s="1"/>
  <c r="O240" i="10"/>
  <c r="P240" i="10" s="1"/>
  <c r="O241" i="10"/>
  <c r="P241" i="10" s="1"/>
  <c r="O242" i="10"/>
  <c r="P242" i="10" s="1"/>
  <c r="O243" i="10"/>
  <c r="P243" i="10" s="1"/>
  <c r="O244" i="10"/>
  <c r="P244" i="10" s="1"/>
  <c r="O245" i="10"/>
  <c r="P245" i="10" s="1"/>
  <c r="O246" i="10"/>
  <c r="P246" i="10" s="1"/>
  <c r="O247" i="10"/>
  <c r="P247" i="10" s="1"/>
  <c r="O248" i="10"/>
  <c r="P248" i="10" s="1"/>
  <c r="O249" i="10"/>
  <c r="P249" i="10" s="1"/>
  <c r="O250" i="10"/>
  <c r="P250" i="10" s="1"/>
  <c r="O251" i="10"/>
  <c r="P251" i="10" s="1"/>
  <c r="O252" i="10"/>
  <c r="P252" i="10" s="1"/>
  <c r="O253" i="10"/>
  <c r="P253" i="10" s="1"/>
  <c r="O254" i="10"/>
  <c r="P254" i="10" s="1"/>
  <c r="O255" i="10"/>
  <c r="P255" i="10" s="1"/>
  <c r="O256" i="10"/>
  <c r="P256" i="10" s="1"/>
  <c r="O257" i="10"/>
  <c r="P257" i="10" s="1"/>
  <c r="O258" i="10"/>
  <c r="P258" i="10" s="1"/>
  <c r="O259" i="10"/>
  <c r="P259" i="10" s="1"/>
  <c r="O260" i="10"/>
  <c r="P260" i="10" s="1"/>
  <c r="O261" i="10"/>
  <c r="P261" i="10" s="1"/>
  <c r="O262" i="10"/>
  <c r="P262" i="10" s="1"/>
  <c r="O263" i="10"/>
  <c r="P263" i="10" s="1"/>
  <c r="O264" i="10"/>
  <c r="P264" i="10" s="1"/>
  <c r="O265" i="10"/>
  <c r="P265" i="10" s="1"/>
  <c r="O266" i="10"/>
  <c r="P266" i="10" s="1"/>
  <c r="O267" i="10"/>
  <c r="P267" i="10" s="1"/>
  <c r="O268" i="10"/>
  <c r="P268" i="10" s="1"/>
  <c r="O269" i="10"/>
  <c r="P269" i="10" s="1"/>
  <c r="O270" i="10"/>
  <c r="P270" i="10" s="1"/>
  <c r="O271" i="10"/>
  <c r="P271" i="10" s="1"/>
  <c r="O272" i="10"/>
  <c r="P272" i="10" s="1"/>
  <c r="O273" i="10"/>
  <c r="P273" i="10" s="1"/>
  <c r="O274" i="10"/>
  <c r="P274" i="10" s="1"/>
  <c r="O275" i="10"/>
  <c r="P275" i="10" s="1"/>
  <c r="O276" i="10"/>
  <c r="P276" i="10" s="1"/>
  <c r="O277" i="10"/>
  <c r="P277" i="10" s="1"/>
  <c r="O278" i="10"/>
  <c r="P278" i="10" s="1"/>
  <c r="O279" i="10"/>
  <c r="P279" i="10" s="1"/>
  <c r="O280" i="10"/>
  <c r="P280" i="10" s="1"/>
  <c r="O281" i="10"/>
  <c r="P281" i="10" s="1"/>
  <c r="O282" i="10"/>
  <c r="P282" i="10" s="1"/>
  <c r="O283" i="10"/>
  <c r="P283" i="10" s="1"/>
  <c r="O284" i="10"/>
  <c r="P284" i="10" s="1"/>
  <c r="O285" i="10"/>
  <c r="P285" i="10" s="1"/>
  <c r="O286" i="10"/>
  <c r="P286" i="10" s="1"/>
  <c r="O287" i="10"/>
  <c r="P287" i="10" s="1"/>
  <c r="O288" i="10"/>
  <c r="P288" i="10" s="1"/>
  <c r="O289" i="10"/>
  <c r="P289" i="10" s="1"/>
  <c r="O290" i="10"/>
  <c r="P290" i="10" s="1"/>
  <c r="O291" i="10"/>
  <c r="P291" i="10" s="1"/>
  <c r="O292" i="10"/>
  <c r="P292" i="10" s="1"/>
  <c r="O293" i="10"/>
  <c r="P293" i="10" s="1"/>
  <c r="O294" i="10"/>
  <c r="P294" i="10" s="1"/>
  <c r="O295" i="10"/>
  <c r="P295" i="10" s="1"/>
  <c r="O296" i="10"/>
  <c r="P296" i="10" s="1"/>
  <c r="O297" i="10"/>
  <c r="P297" i="10" s="1"/>
  <c r="O298" i="10"/>
  <c r="P298" i="10" s="1"/>
  <c r="O299" i="10"/>
  <c r="P299" i="10" s="1"/>
  <c r="O300" i="10"/>
  <c r="P300" i="10" s="1"/>
  <c r="O301" i="10"/>
  <c r="P301" i="10" s="1"/>
  <c r="O302" i="10"/>
  <c r="P302" i="10" s="1"/>
  <c r="O303" i="10"/>
  <c r="P303" i="10" s="1"/>
  <c r="O304" i="10"/>
  <c r="P304" i="10" s="1"/>
  <c r="O305" i="10"/>
  <c r="P305" i="10" s="1"/>
  <c r="O306" i="10"/>
  <c r="P306" i="10" s="1"/>
  <c r="O307" i="10"/>
  <c r="P307" i="10" s="1"/>
  <c r="O308" i="10"/>
  <c r="P308" i="10" s="1"/>
  <c r="O309" i="10"/>
  <c r="P309" i="10" s="1"/>
  <c r="O310" i="10"/>
  <c r="P310" i="10" s="1"/>
  <c r="O311" i="10"/>
  <c r="P311" i="10" s="1"/>
  <c r="O312" i="10"/>
  <c r="P312" i="10" s="1"/>
  <c r="O313" i="10"/>
  <c r="P313" i="10" s="1"/>
  <c r="O314" i="10"/>
  <c r="P314" i="10" s="1"/>
  <c r="O315" i="10"/>
  <c r="P315" i="10" s="1"/>
  <c r="O316" i="10"/>
  <c r="P316" i="10" s="1"/>
  <c r="O317" i="10"/>
  <c r="P317" i="10" s="1"/>
  <c r="O318" i="10"/>
  <c r="P318" i="10" s="1"/>
  <c r="O319" i="10"/>
  <c r="P319" i="10" s="1"/>
  <c r="O320" i="10"/>
  <c r="P320" i="10" s="1"/>
  <c r="O321" i="10"/>
  <c r="P321" i="10" s="1"/>
  <c r="O322" i="10"/>
  <c r="P322" i="10" s="1"/>
  <c r="O323" i="10"/>
  <c r="P323" i="10" s="1"/>
  <c r="O324" i="10"/>
  <c r="P324" i="10" s="1"/>
  <c r="O325" i="10"/>
  <c r="P325" i="10" s="1"/>
  <c r="O326" i="10"/>
  <c r="P326" i="10" s="1"/>
  <c r="O327" i="10"/>
  <c r="P327" i="10" s="1"/>
  <c r="O328" i="10"/>
  <c r="P328" i="10" s="1"/>
  <c r="O329" i="10"/>
  <c r="P329" i="10" s="1"/>
  <c r="O330" i="10"/>
  <c r="P330" i="10" s="1"/>
  <c r="O331" i="10"/>
  <c r="P331" i="10" s="1"/>
  <c r="O332" i="10"/>
  <c r="P332" i="10" s="1"/>
  <c r="O333" i="10"/>
  <c r="P333" i="10" s="1"/>
  <c r="O334" i="10"/>
  <c r="P334" i="10" s="1"/>
  <c r="O335" i="10"/>
  <c r="P335" i="10" s="1"/>
  <c r="O336" i="10"/>
  <c r="P336" i="10" s="1"/>
  <c r="O337" i="10"/>
  <c r="P337" i="10" s="1"/>
  <c r="O338" i="10"/>
  <c r="P338" i="10" s="1"/>
  <c r="O339" i="10"/>
  <c r="P339" i="10" s="1"/>
  <c r="O340" i="10"/>
  <c r="P340" i="10" s="1"/>
  <c r="O341" i="10"/>
  <c r="P341" i="10" s="1"/>
  <c r="O342" i="10"/>
  <c r="P342" i="10" s="1"/>
  <c r="O343" i="10"/>
  <c r="P343" i="10" s="1"/>
  <c r="O344" i="10"/>
  <c r="P344" i="10" s="1"/>
  <c r="O345" i="10"/>
  <c r="P345" i="10" s="1"/>
  <c r="O346" i="10"/>
  <c r="P346" i="10" s="1"/>
  <c r="O347" i="10"/>
  <c r="P347" i="10" s="1"/>
  <c r="O348" i="10"/>
  <c r="P348" i="10" s="1"/>
  <c r="O349" i="10"/>
  <c r="P349" i="10" s="1"/>
  <c r="O350" i="10"/>
  <c r="P350" i="10" s="1"/>
  <c r="O351" i="10"/>
  <c r="P351" i="10" s="1"/>
  <c r="O352" i="10"/>
  <c r="P352" i="10" s="1"/>
  <c r="O353" i="10"/>
  <c r="P353" i="10" s="1"/>
  <c r="O354" i="10"/>
  <c r="P354" i="10" s="1"/>
  <c r="O355" i="10"/>
  <c r="P355" i="10" s="1"/>
  <c r="O356" i="10"/>
  <c r="P356" i="10" s="1"/>
  <c r="O357" i="10"/>
  <c r="P357" i="10" s="1"/>
  <c r="O358" i="10"/>
  <c r="P358" i="10" s="1"/>
  <c r="O359" i="10"/>
  <c r="P359" i="10" s="1"/>
  <c r="O360" i="10"/>
  <c r="P360" i="10" s="1"/>
  <c r="O361" i="10"/>
  <c r="P361" i="10" s="1"/>
  <c r="O362" i="10"/>
  <c r="P362" i="10" s="1"/>
  <c r="O363" i="10"/>
  <c r="P363" i="10" s="1"/>
  <c r="O364" i="10"/>
  <c r="P364" i="10" s="1"/>
  <c r="O365" i="10"/>
  <c r="P365" i="10" s="1"/>
  <c r="O366" i="10"/>
  <c r="P366" i="10" s="1"/>
  <c r="O367" i="10"/>
  <c r="P367" i="10" s="1"/>
  <c r="O368" i="10"/>
  <c r="P368" i="10" s="1"/>
  <c r="O369" i="10"/>
  <c r="P369" i="10" s="1"/>
  <c r="O370" i="10"/>
  <c r="P370" i="10" s="1"/>
  <c r="O371" i="10"/>
  <c r="P371" i="10" s="1"/>
  <c r="O372" i="10"/>
  <c r="P372" i="10" s="1"/>
  <c r="O373" i="10"/>
  <c r="P373" i="10" s="1"/>
  <c r="O374" i="10"/>
  <c r="P374" i="10" s="1"/>
  <c r="O375" i="10"/>
  <c r="P375" i="10" s="1"/>
  <c r="O376" i="10"/>
  <c r="P376" i="10" s="1"/>
  <c r="O377" i="10"/>
  <c r="P377" i="10" s="1"/>
  <c r="O378" i="10"/>
  <c r="P378" i="10" s="1"/>
  <c r="O379" i="10"/>
  <c r="P379" i="10" s="1"/>
  <c r="O380" i="10"/>
  <c r="P380" i="10" s="1"/>
  <c r="O381" i="10"/>
  <c r="P381" i="10" s="1"/>
  <c r="O382" i="10"/>
  <c r="P382" i="10" s="1"/>
  <c r="O383" i="10"/>
  <c r="P383" i="10" s="1"/>
  <c r="O384" i="10"/>
  <c r="P384" i="10" s="1"/>
  <c r="O385" i="10"/>
  <c r="P385" i="10" s="1"/>
  <c r="O386" i="10"/>
  <c r="P386" i="10" s="1"/>
  <c r="O387" i="10"/>
  <c r="P387" i="10" s="1"/>
  <c r="O388" i="10"/>
  <c r="P388" i="10" s="1"/>
  <c r="O389" i="10"/>
  <c r="P389" i="10" s="1"/>
  <c r="O390" i="10"/>
  <c r="P390" i="10" s="1"/>
  <c r="O391" i="10"/>
  <c r="P391" i="10" s="1"/>
  <c r="O392" i="10"/>
  <c r="P392" i="10" s="1"/>
  <c r="O393" i="10"/>
  <c r="P393" i="10" s="1"/>
  <c r="O394" i="10"/>
  <c r="P394" i="10" s="1"/>
  <c r="O395" i="10"/>
  <c r="P395" i="10" s="1"/>
  <c r="O396" i="10"/>
  <c r="P396" i="10" s="1"/>
  <c r="O397" i="10"/>
  <c r="P397" i="10" s="1"/>
  <c r="O398" i="10"/>
  <c r="P398" i="10" s="1"/>
  <c r="O399" i="10"/>
  <c r="P399" i="10" s="1"/>
  <c r="O400" i="10"/>
  <c r="P400" i="10" s="1"/>
  <c r="O401" i="10"/>
  <c r="P401" i="10" s="1"/>
  <c r="O402" i="10"/>
  <c r="P402" i="10" s="1"/>
  <c r="O403" i="10"/>
  <c r="P403" i="10" s="1"/>
  <c r="O404" i="10"/>
  <c r="P404" i="10" s="1"/>
  <c r="O405" i="10"/>
  <c r="P405" i="10" s="1"/>
  <c r="O406" i="10"/>
  <c r="P406" i="10" s="1"/>
  <c r="O407" i="10"/>
  <c r="P407" i="10" s="1"/>
  <c r="O408" i="10"/>
  <c r="P408" i="10" s="1"/>
  <c r="O409" i="10"/>
  <c r="P409" i="10" s="1"/>
  <c r="O410" i="10"/>
  <c r="P410" i="10" s="1"/>
  <c r="O411" i="10"/>
  <c r="P411" i="10" s="1"/>
  <c r="O412" i="10"/>
  <c r="P412" i="10" s="1"/>
  <c r="O413" i="10"/>
  <c r="P413" i="10" s="1"/>
  <c r="O414" i="10"/>
  <c r="P414" i="10" s="1"/>
  <c r="O415" i="10"/>
  <c r="P415" i="10" s="1"/>
  <c r="O416" i="10"/>
  <c r="P416" i="10" s="1"/>
  <c r="O417" i="10"/>
  <c r="P417" i="10" s="1"/>
  <c r="O418" i="10"/>
  <c r="P418" i="10" s="1"/>
  <c r="O419" i="10"/>
  <c r="P419" i="10" s="1"/>
  <c r="O420" i="10"/>
  <c r="P420" i="10" s="1"/>
  <c r="O421" i="10"/>
  <c r="P421" i="10" s="1"/>
  <c r="O422" i="10"/>
  <c r="P422" i="10" s="1"/>
  <c r="O423" i="10"/>
  <c r="P423" i="10" s="1"/>
  <c r="O424" i="10"/>
  <c r="P424" i="10" s="1"/>
  <c r="O425" i="10"/>
  <c r="P425" i="10" s="1"/>
  <c r="O426" i="10"/>
  <c r="P426" i="10" s="1"/>
  <c r="O427" i="10"/>
  <c r="P427" i="10" s="1"/>
  <c r="O428" i="10"/>
  <c r="P428" i="10" s="1"/>
  <c r="O429" i="10"/>
  <c r="P429" i="10" s="1"/>
  <c r="O430" i="10"/>
  <c r="P430" i="10" s="1"/>
  <c r="O431" i="10"/>
  <c r="P431" i="10" s="1"/>
  <c r="O432" i="10"/>
  <c r="P432" i="10" s="1"/>
  <c r="O433" i="10"/>
  <c r="P433" i="10" s="1"/>
  <c r="O434" i="10"/>
  <c r="P434" i="10" s="1"/>
  <c r="O435" i="10"/>
  <c r="P435" i="10" s="1"/>
  <c r="O436" i="10"/>
  <c r="P436" i="10" s="1"/>
  <c r="O437" i="10"/>
  <c r="P437" i="10" s="1"/>
  <c r="O438" i="10"/>
  <c r="P438" i="10" s="1"/>
  <c r="O439" i="10"/>
  <c r="P439" i="10" s="1"/>
  <c r="O440" i="10"/>
  <c r="P440" i="10" s="1"/>
  <c r="O441" i="10"/>
  <c r="P441" i="10" s="1"/>
  <c r="O442" i="10"/>
  <c r="P442" i="10" s="1"/>
  <c r="O443" i="10"/>
  <c r="P443" i="10" s="1"/>
  <c r="O444" i="10"/>
  <c r="P444" i="10" s="1"/>
  <c r="O445" i="10"/>
  <c r="P445" i="10" s="1"/>
  <c r="O446" i="10"/>
  <c r="P446" i="10" s="1"/>
  <c r="O447" i="10"/>
  <c r="P447" i="10" s="1"/>
  <c r="O448" i="10"/>
  <c r="P448" i="10" s="1"/>
  <c r="O449" i="10"/>
  <c r="P449" i="10" s="1"/>
  <c r="O450" i="10"/>
  <c r="P450" i="10" s="1"/>
  <c r="O451" i="10"/>
  <c r="P451" i="10" s="1"/>
  <c r="O452" i="10"/>
  <c r="P452" i="10" s="1"/>
  <c r="O453" i="10"/>
  <c r="P453" i="10" s="1"/>
  <c r="O454" i="10"/>
  <c r="P454" i="10" s="1"/>
  <c r="O455" i="10"/>
  <c r="P455" i="10" s="1"/>
  <c r="O456" i="10"/>
  <c r="P456" i="10" s="1"/>
  <c r="O457" i="10"/>
  <c r="P457" i="10" s="1"/>
  <c r="O458" i="10"/>
  <c r="P458" i="10" s="1"/>
  <c r="O459" i="10"/>
  <c r="P459" i="10" s="1"/>
  <c r="O460" i="10"/>
  <c r="P460" i="10" s="1"/>
  <c r="O461" i="10"/>
  <c r="P461" i="10" s="1"/>
  <c r="O462" i="10"/>
  <c r="P462" i="10" s="1"/>
  <c r="O463" i="10"/>
  <c r="P463" i="10" s="1"/>
  <c r="O464" i="10"/>
  <c r="P464" i="10" s="1"/>
  <c r="O465" i="10"/>
  <c r="P465" i="10" s="1"/>
  <c r="O466" i="10"/>
  <c r="P466" i="10" s="1"/>
  <c r="O467" i="10"/>
  <c r="P467" i="10" s="1"/>
  <c r="O468" i="10"/>
  <c r="P468" i="10" s="1"/>
  <c r="O469" i="10"/>
  <c r="P469" i="10" s="1"/>
  <c r="O470" i="10"/>
  <c r="P470" i="10" s="1"/>
  <c r="O471" i="10"/>
  <c r="P471" i="10" s="1"/>
  <c r="O472" i="10"/>
  <c r="P472" i="10" s="1"/>
  <c r="O473" i="10"/>
  <c r="P473" i="10" s="1"/>
  <c r="O474" i="10"/>
  <c r="P474" i="10" s="1"/>
  <c r="O475" i="10"/>
  <c r="P475" i="10" s="1"/>
  <c r="O476" i="10"/>
  <c r="P476" i="10" s="1"/>
  <c r="O477" i="10"/>
  <c r="P477" i="10" s="1"/>
  <c r="O478" i="10"/>
  <c r="P478" i="10" s="1"/>
  <c r="O479" i="10"/>
  <c r="P479" i="10" s="1"/>
  <c r="O480" i="10"/>
  <c r="P480" i="10" s="1"/>
  <c r="O481" i="10"/>
  <c r="P481" i="10" s="1"/>
  <c r="O482" i="10"/>
  <c r="P482" i="10" s="1"/>
  <c r="O483" i="10"/>
  <c r="P483" i="10" s="1"/>
  <c r="O484" i="10"/>
  <c r="P484" i="10" s="1"/>
  <c r="O485" i="10"/>
  <c r="P485" i="10" s="1"/>
  <c r="O486" i="10"/>
  <c r="P486" i="10" s="1"/>
  <c r="O487" i="10"/>
  <c r="P487" i="10" s="1"/>
  <c r="O488" i="10"/>
  <c r="P488" i="10" s="1"/>
  <c r="O489" i="10"/>
  <c r="P489" i="10" s="1"/>
  <c r="O490" i="10"/>
  <c r="P490" i="10" s="1"/>
  <c r="O491" i="10"/>
  <c r="P491" i="10" s="1"/>
  <c r="O492" i="10"/>
  <c r="P492" i="10" s="1"/>
  <c r="O493" i="10"/>
  <c r="P493" i="10" s="1"/>
  <c r="O494" i="10"/>
  <c r="P494" i="10" s="1"/>
  <c r="O495" i="10"/>
  <c r="P495" i="10" s="1"/>
  <c r="O496" i="10"/>
  <c r="P496" i="10" s="1"/>
  <c r="O497" i="10"/>
  <c r="P497" i="10" s="1"/>
  <c r="O498" i="10"/>
  <c r="P498" i="10" s="1"/>
  <c r="O499" i="10"/>
  <c r="P499" i="10" s="1"/>
  <c r="O500" i="10"/>
  <c r="P500" i="10" s="1"/>
  <c r="O501" i="10"/>
  <c r="P501" i="10" s="1"/>
  <c r="O503" i="10"/>
  <c r="P503" i="10" s="1"/>
  <c r="O509" i="10"/>
  <c r="P509" i="10" s="1"/>
  <c r="O510" i="10"/>
  <c r="P510" i="10" s="1"/>
  <c r="O511" i="10"/>
  <c r="P511" i="10" s="1"/>
  <c r="O512" i="10"/>
  <c r="P512" i="10" s="1"/>
  <c r="O518" i="10"/>
  <c r="P518" i="10" s="1"/>
  <c r="O519" i="10"/>
  <c r="P519" i="10" s="1"/>
  <c r="O520" i="10"/>
  <c r="P520" i="10" s="1"/>
  <c r="O521" i="10"/>
  <c r="P521" i="10" s="1"/>
  <c r="O522" i="10"/>
  <c r="P522" i="10" s="1"/>
  <c r="O523" i="10"/>
  <c r="P523" i="10" s="1"/>
  <c r="O524" i="10"/>
  <c r="P524" i="10" s="1"/>
  <c r="O525" i="10"/>
  <c r="P525" i="10" s="1"/>
  <c r="O526" i="10"/>
  <c r="P526" i="10" s="1"/>
  <c r="O527" i="10"/>
  <c r="P527" i="10" s="1"/>
  <c r="O2" i="10"/>
  <c r="P2" i="10" s="1"/>
  <c r="O528" i="10"/>
  <c r="P528" i="10" s="1"/>
  <c r="I528" i="10"/>
  <c r="J528" i="10" s="1"/>
  <c r="B505" i="10"/>
  <c r="B554" i="10" s="1"/>
  <c r="B505" i="9"/>
  <c r="B554" i="9" s="1"/>
  <c r="H529" i="9" l="1"/>
  <c r="H515" i="9"/>
  <c r="H502" i="9"/>
  <c r="H505" i="9" s="1"/>
  <c r="H554" i="9" s="1"/>
  <c r="R528" i="10"/>
  <c r="R514" i="10"/>
  <c r="O514" i="10"/>
  <c r="P514" i="10" s="1"/>
  <c r="C528" i="10"/>
  <c r="D528" i="10" s="1"/>
  <c r="I514" i="10"/>
  <c r="J514" i="10" s="1"/>
  <c r="L514" i="10"/>
  <c r="M514" i="10" s="1"/>
  <c r="C514" i="10"/>
  <c r="D514" i="10" s="1"/>
  <c r="F514" i="10"/>
  <c r="G514" i="10" s="1"/>
  <c r="L528" i="10"/>
  <c r="M528" i="10" s="1"/>
  <c r="I554" i="10"/>
  <c r="J554" i="10" s="1"/>
  <c r="F528" i="10"/>
  <c r="G528" i="10" s="1"/>
  <c r="C505" i="10"/>
  <c r="D505" i="10" s="1"/>
  <c r="L505" i="10"/>
  <c r="M505" i="10" s="1"/>
  <c r="O502" i="10"/>
  <c r="P502" i="10" s="1"/>
  <c r="L502" i="10"/>
  <c r="M502" i="10" s="1"/>
  <c r="F505" i="10"/>
  <c r="G505" i="10" s="1"/>
  <c r="I502" i="10"/>
  <c r="J502" i="10" s="1"/>
  <c r="I505" i="10"/>
  <c r="J505" i="10" s="1"/>
  <c r="R502" i="10"/>
  <c r="F502" i="10"/>
  <c r="G502" i="10" s="1"/>
  <c r="C502" i="10"/>
  <c r="D502" i="10" s="1"/>
  <c r="C554" i="10" l="1"/>
  <c r="D554" i="10" s="1"/>
  <c r="L554" i="10"/>
  <c r="M554" i="10" s="1"/>
  <c r="F554" i="10"/>
  <c r="G554" i="10" s="1"/>
  <c r="H504" i="7" l="1"/>
  <c r="H503" i="7"/>
  <c r="G502" i="7"/>
  <c r="G505" i="7" s="1"/>
  <c r="F502" i="7"/>
  <c r="F505" i="7" s="1"/>
  <c r="E502" i="7"/>
  <c r="D502" i="7"/>
  <c r="D505" i="7" s="1"/>
  <c r="C502" i="7"/>
  <c r="C505" i="7" s="1"/>
  <c r="B502" i="7"/>
  <c r="B505" i="7" s="1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462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E505" i="7" l="1"/>
  <c r="H502" i="7"/>
  <c r="H505" i="7" s="1"/>
  <c r="H554" i="7" s="1"/>
  <c r="H502" i="5"/>
  <c r="H505" i="5" s="1"/>
  <c r="F502" i="5"/>
  <c r="F505" i="5" s="1"/>
  <c r="E502" i="5"/>
  <c r="E505" i="5" s="1"/>
  <c r="D502" i="5"/>
  <c r="D505" i="5" s="1"/>
  <c r="C502" i="5"/>
  <c r="C505" i="5" s="1"/>
  <c r="B502" i="5"/>
  <c r="H502" i="4"/>
  <c r="H505" i="4" s="1"/>
  <c r="F502" i="4"/>
  <c r="F505" i="4" s="1"/>
  <c r="E502" i="4"/>
  <c r="E505" i="4" s="1"/>
  <c r="D502" i="4"/>
  <c r="D505" i="4" s="1"/>
  <c r="C502" i="4"/>
  <c r="B502" i="4"/>
  <c r="H502" i="3"/>
  <c r="H505" i="3" s="1"/>
  <c r="F502" i="3"/>
  <c r="F505" i="3" s="1"/>
  <c r="E502" i="3"/>
  <c r="E505" i="3" s="1"/>
  <c r="D502" i="3"/>
  <c r="D505" i="3" s="1"/>
  <c r="C502" i="3"/>
  <c r="B502" i="3"/>
  <c r="H502" i="2"/>
  <c r="H505" i="2" s="1"/>
  <c r="F502" i="2"/>
  <c r="F505" i="2" s="1"/>
  <c r="E502" i="2"/>
  <c r="E505" i="2" s="1"/>
  <c r="D502" i="2"/>
  <c r="D505" i="2" s="1"/>
  <c r="C502" i="2"/>
  <c r="C505" i="2" s="1"/>
  <c r="B502" i="2"/>
  <c r="H505" i="1"/>
  <c r="F502" i="1"/>
  <c r="F505" i="1" s="1"/>
  <c r="E502" i="1"/>
  <c r="E505" i="1" s="1"/>
  <c r="D502" i="1"/>
  <c r="D505" i="1" s="1"/>
  <c r="C502" i="1"/>
  <c r="C505" i="1" s="1"/>
  <c r="B502" i="1"/>
  <c r="B505" i="5" l="1"/>
  <c r="J505" i="5" s="1"/>
  <c r="J544" i="5" s="1"/>
  <c r="J502" i="5"/>
  <c r="B505" i="4"/>
  <c r="J502" i="4"/>
  <c r="B505" i="3"/>
  <c r="J502" i="3"/>
  <c r="J502" i="2"/>
  <c r="J502" i="1"/>
  <c r="B505" i="1"/>
  <c r="J505" i="1" s="1"/>
  <c r="C505" i="4"/>
  <c r="C505" i="3"/>
  <c r="B505" i="2"/>
  <c r="J505" i="2" s="1"/>
  <c r="J544" i="2" s="1"/>
  <c r="J505" i="4" l="1"/>
  <c r="J544" i="4" s="1"/>
  <c r="J505" i="3"/>
  <c r="J544" i="3" s="1"/>
  <c r="R504" i="10" l="1"/>
  <c r="R505" i="10" s="1"/>
  <c r="R554" i="10" s="1"/>
  <c r="O504" i="10"/>
  <c r="P504" i="10" s="1"/>
  <c r="Q505" i="10"/>
  <c r="O505" i="10" l="1"/>
  <c r="P505" i="10" s="1"/>
  <c r="Q554" i="10"/>
  <c r="O554" i="10"/>
  <c r="P554" i="10" s="1"/>
</calcChain>
</file>

<file path=xl/sharedStrings.xml><?xml version="1.0" encoding="utf-8"?>
<sst xmlns="http://schemas.openxmlformats.org/spreadsheetml/2006/main" count="4923" uniqueCount="658">
  <si>
    <t>Aberdeen-Bel Air South-Bel Air North, MD</t>
  </si>
  <si>
    <t>Abilene, TX</t>
  </si>
  <si>
    <t>Aguadilla-Isabela-San Sebastián, PR</t>
  </si>
  <si>
    <t>Akron, OH</t>
  </si>
  <si>
    <t>Albany, GA</t>
  </si>
  <si>
    <t>Albany, OR</t>
  </si>
  <si>
    <t>Albany-Schenectady, NY</t>
  </si>
  <si>
    <t>Albuquerque, NM</t>
  </si>
  <si>
    <t>Alexandria, LA</t>
  </si>
  <si>
    <t>Alton, IL-MO</t>
  </si>
  <si>
    <t>Altoona, PA</t>
  </si>
  <si>
    <t>Amarillo, TX</t>
  </si>
  <si>
    <t>Ames, IA</t>
  </si>
  <si>
    <t>Anchorage, AK</t>
  </si>
  <si>
    <t>Anderson, IN</t>
  </si>
  <si>
    <t>Anderson, SC</t>
  </si>
  <si>
    <t>Ann Arbor, MI</t>
  </si>
  <si>
    <t>Anniston-Oxford, AL</t>
  </si>
  <si>
    <t>Antioch, CA</t>
  </si>
  <si>
    <t>Appleton, WI</t>
  </si>
  <si>
    <t>Arecibo, PR</t>
  </si>
  <si>
    <t>Arroyo Grande-Grover Beach, CA</t>
  </si>
  <si>
    <t>Asheville, NC</t>
  </si>
  <si>
    <t>Athens-Clarke County, GA</t>
  </si>
  <si>
    <t>Atlanta, GA</t>
  </si>
  <si>
    <t>Atlantic City, NJ</t>
  </si>
  <si>
    <t>Auburn, AL</t>
  </si>
  <si>
    <t>Austin, TX</t>
  </si>
  <si>
    <t>Avondale-Goodyear, AZ</t>
  </si>
  <si>
    <t>Bakersfield, CA</t>
  </si>
  <si>
    <t>Baltimore, MD</t>
  </si>
  <si>
    <t>Bangor, ME</t>
  </si>
  <si>
    <t>Barnstable Town, MA</t>
  </si>
  <si>
    <t>Baton Rouge, LA</t>
  </si>
  <si>
    <t>Battle Creek, MI</t>
  </si>
  <si>
    <t>Bay City, MI</t>
  </si>
  <si>
    <t>Beaumont, TX</t>
  </si>
  <si>
    <t>Beckley, WV</t>
  </si>
  <si>
    <t>Bellingham, WA</t>
  </si>
  <si>
    <t>Beloit, WI-IL</t>
  </si>
  <si>
    <t>Bend, OR</t>
  </si>
  <si>
    <t>Benton Harbor-St. Joseph-Fair Plain, MI</t>
  </si>
  <si>
    <t>Billings, MT</t>
  </si>
  <si>
    <t>Binghamton, NY-PA</t>
  </si>
  <si>
    <t>Birmingham, AL</t>
  </si>
  <si>
    <t>Bismarck, ND</t>
  </si>
  <si>
    <t>Blacksburg, VA</t>
  </si>
  <si>
    <t>Bloomington, IN</t>
  </si>
  <si>
    <t>Bloomington-Normal, IL</t>
  </si>
  <si>
    <t>Bloomsburg-Berwick, PA</t>
  </si>
  <si>
    <t>Boise City, ID</t>
  </si>
  <si>
    <t>Bonita Springs, FL</t>
  </si>
  <si>
    <t>Boulder, CO</t>
  </si>
  <si>
    <t>Bowling Green, KY</t>
  </si>
  <si>
    <t>Bremerton, WA</t>
  </si>
  <si>
    <t>Bristol-Bristol, TN-VA</t>
  </si>
  <si>
    <t>Brownsville, TX</t>
  </si>
  <si>
    <t>Brunswick, GA</t>
  </si>
  <si>
    <t>Buffalo, NY</t>
  </si>
  <si>
    <t>Burlington, NC</t>
  </si>
  <si>
    <t>Burlington, VT</t>
  </si>
  <si>
    <t>Camarillo, CA</t>
  </si>
  <si>
    <t>Canton, OH</t>
  </si>
  <si>
    <t>Cape Coral, FL</t>
  </si>
  <si>
    <t>Cape Girardeau, MO-IL</t>
  </si>
  <si>
    <t>Carbondale, IL</t>
  </si>
  <si>
    <t>Carson City, NV</t>
  </si>
  <si>
    <t>Cartersville, GA</t>
  </si>
  <si>
    <t>Casa Grande, AZ</t>
  </si>
  <si>
    <t>Casper, WY</t>
  </si>
  <si>
    <t>Cedar Rapids, IA</t>
  </si>
  <si>
    <t>Chambersburg, PA</t>
  </si>
  <si>
    <t>Champaign, IL</t>
  </si>
  <si>
    <t>Charleston, WV</t>
  </si>
  <si>
    <t>Charleston-North Charleston, SC</t>
  </si>
  <si>
    <t>Charlottesville, VA</t>
  </si>
  <si>
    <t>Cheyenne, WY</t>
  </si>
  <si>
    <t>Chico, CA</t>
  </si>
  <si>
    <t>Clarksville, TN-KY</t>
  </si>
  <si>
    <t>Cleveland, OH</t>
  </si>
  <si>
    <t>Cleveland, TN</t>
  </si>
  <si>
    <t>Coeur d'Alene, ID</t>
  </si>
  <si>
    <t>College Station-Bryan, TX</t>
  </si>
  <si>
    <t>Colorado Springs, CO</t>
  </si>
  <si>
    <t>Columbia, MO</t>
  </si>
  <si>
    <t>Columbia, SC</t>
  </si>
  <si>
    <t>Columbus, IN</t>
  </si>
  <si>
    <t>Columbus, OH</t>
  </si>
  <si>
    <t>Concord, CA</t>
  </si>
  <si>
    <t>Concord, NC</t>
  </si>
  <si>
    <t>Conroe-The Woodlands, TX</t>
  </si>
  <si>
    <t>Conway, AR</t>
  </si>
  <si>
    <t>Corpus Christi, TX</t>
  </si>
  <si>
    <t>Corvallis, OR</t>
  </si>
  <si>
    <t>Cumberland, MD-WV-PA</t>
  </si>
  <si>
    <t>Dallas-Fort Worth-Arlington, TX</t>
  </si>
  <si>
    <t>Dalton, GA</t>
  </si>
  <si>
    <t>Danbury, CT-NY</t>
  </si>
  <si>
    <t>Danville, IL</t>
  </si>
  <si>
    <t>Daphne-Fairhope, AL</t>
  </si>
  <si>
    <t>Davis, CA</t>
  </si>
  <si>
    <t>Dayton, OH</t>
  </si>
  <si>
    <t>Decatur, AL</t>
  </si>
  <si>
    <t>Decatur, IL</t>
  </si>
  <si>
    <t>DeKalb, IL</t>
  </si>
  <si>
    <t>Delano, CA</t>
  </si>
  <si>
    <t>Deltona, FL</t>
  </si>
  <si>
    <t>Denton-Lewisville, TX</t>
  </si>
  <si>
    <t>Denver-Aurora, CO</t>
  </si>
  <si>
    <t>Des Moines, IA</t>
  </si>
  <si>
    <t>Detroit, MI</t>
  </si>
  <si>
    <t>Dothan, AL</t>
  </si>
  <si>
    <t>Dover, DE</t>
  </si>
  <si>
    <t>Dover-Rochester, NH-ME</t>
  </si>
  <si>
    <t>Dubuque, IA-IL</t>
  </si>
  <si>
    <t>Duluth, MN-WI</t>
  </si>
  <si>
    <t>Durham, NC</t>
  </si>
  <si>
    <t>East Stroudsburg, PA-NJ</t>
  </si>
  <si>
    <t>Eau Claire, WI</t>
  </si>
  <si>
    <t>El Centro-Calexico, CA</t>
  </si>
  <si>
    <t>El Paso de Robles (Paso Robles)-Atascadero, CA</t>
  </si>
  <si>
    <t>Elizabethtown-Radcliff, KY</t>
  </si>
  <si>
    <t>Elkhart, IN-MI</t>
  </si>
  <si>
    <t>Elmira, NY</t>
  </si>
  <si>
    <t>Erie, PA</t>
  </si>
  <si>
    <t>Eugene, OR</t>
  </si>
  <si>
    <t>Fairbanks, AK</t>
  </si>
  <si>
    <t>Fairfield, CA</t>
  </si>
  <si>
    <t>Fajardo, PR</t>
  </si>
  <si>
    <t>Fargo, ND-MN</t>
  </si>
  <si>
    <t>Farmington, NM</t>
  </si>
  <si>
    <t>Fayetteville, NC</t>
  </si>
  <si>
    <t>Flagstaff, AZ</t>
  </si>
  <si>
    <t>Flint, MI</t>
  </si>
  <si>
    <t>Florence, AL</t>
  </si>
  <si>
    <t>Florence, SC</t>
  </si>
  <si>
    <t>Florida-Imbéry-Barceloneta, PR</t>
  </si>
  <si>
    <t>Fond du Lac, WI</t>
  </si>
  <si>
    <t>Fort Collins, CO</t>
  </si>
  <si>
    <t>Fort Smith, AR-OK</t>
  </si>
  <si>
    <t>Fort Walton Beach-Navarre-Wright, FL</t>
  </si>
  <si>
    <t>Fort Wayne, IN</t>
  </si>
  <si>
    <t>Frederick, MD</t>
  </si>
  <si>
    <t>Fredericksburg, VA</t>
  </si>
  <si>
    <t>Fresno, CA</t>
  </si>
  <si>
    <t>Gadsden, AL</t>
  </si>
  <si>
    <t>Gainesville, FL</t>
  </si>
  <si>
    <t>Gainesville, GA</t>
  </si>
  <si>
    <t>Galveston, TX</t>
  </si>
  <si>
    <t>Gastonia, NC-SC</t>
  </si>
  <si>
    <t>Gilroy-Morgan Hill, CA</t>
  </si>
  <si>
    <t>Glens Falls, NY</t>
  </si>
  <si>
    <t>Goldsboro, NC</t>
  </si>
  <si>
    <t>Grand Forks, ND-MN</t>
  </si>
  <si>
    <t>Grand Island, NE</t>
  </si>
  <si>
    <t>Grand Junction, CO</t>
  </si>
  <si>
    <t>Grand Rapids, MI</t>
  </si>
  <si>
    <t>Grants Pass, OR</t>
  </si>
  <si>
    <t>Great Falls, MT</t>
  </si>
  <si>
    <t>Greeley, CO</t>
  </si>
  <si>
    <t>Green Bay, WI</t>
  </si>
  <si>
    <t>Greensboro, NC</t>
  </si>
  <si>
    <t>Greenville, NC</t>
  </si>
  <si>
    <t>Greenville, SC</t>
  </si>
  <si>
    <t>Guayama, PR</t>
  </si>
  <si>
    <t>Gulfport, MS</t>
  </si>
  <si>
    <t>Hagerstown, MD-WV-PA</t>
  </si>
  <si>
    <t>Hammond, LA</t>
  </si>
  <si>
    <t>Hanford, CA</t>
  </si>
  <si>
    <t>Hanover, PA</t>
  </si>
  <si>
    <t>Harlingen, TX</t>
  </si>
  <si>
    <t>Harrisburg, PA</t>
  </si>
  <si>
    <t>Harrisonburg, VA</t>
  </si>
  <si>
    <t>Hartford, CT</t>
  </si>
  <si>
    <t>Hattiesburg, MS</t>
  </si>
  <si>
    <t>Hazleton, PA</t>
  </si>
  <si>
    <t>Hemet, CA</t>
  </si>
  <si>
    <t>Hickory, NC</t>
  </si>
  <si>
    <t>High Point, NC</t>
  </si>
  <si>
    <t>Hilton Head Island, SC</t>
  </si>
  <si>
    <t>Hinesville, GA</t>
  </si>
  <si>
    <t>Holland, MI</t>
  </si>
  <si>
    <t>Homosassa Springs-Beverly Hills-Citrus Springs, FL</t>
  </si>
  <si>
    <t>Hot Springs, AR</t>
  </si>
  <si>
    <t>Houma, LA</t>
  </si>
  <si>
    <t>Houston, TX</t>
  </si>
  <si>
    <t>Huntsville, AL</t>
  </si>
  <si>
    <t>Idaho Falls, ID</t>
  </si>
  <si>
    <t>Indianapolis, IN</t>
  </si>
  <si>
    <t>Indio-Cathedral City, CA</t>
  </si>
  <si>
    <t>Iowa City, IA</t>
  </si>
  <si>
    <t>Ithaca, NY</t>
  </si>
  <si>
    <t>Jackson, MI</t>
  </si>
  <si>
    <t>Jackson, MS</t>
  </si>
  <si>
    <t>Jackson, TN</t>
  </si>
  <si>
    <t>Jacksonville, FL</t>
  </si>
  <si>
    <t>Jacksonville, NC</t>
  </si>
  <si>
    <t>Janesville, WI</t>
  </si>
  <si>
    <t>Jefferson City, MO</t>
  </si>
  <si>
    <t>Johnson City, TN</t>
  </si>
  <si>
    <t>Johnstown, PA</t>
  </si>
  <si>
    <t>Jonesboro, AR</t>
  </si>
  <si>
    <t>Joplin, MO</t>
  </si>
  <si>
    <t>Juana Díaz, PR</t>
  </si>
  <si>
    <t>Kahului, HI</t>
  </si>
  <si>
    <t>Kailua (Honolulu County)-Kaneohe, HI</t>
  </si>
  <si>
    <t>Kalamazoo, MI</t>
  </si>
  <si>
    <t>Kankakee, IL</t>
  </si>
  <si>
    <t>Kennewick-Pasco, WA</t>
  </si>
  <si>
    <t>Kenosha, WI-IL</t>
  </si>
  <si>
    <t>Killeen, TX</t>
  </si>
  <si>
    <t>Kingsport, TN-VA</t>
  </si>
  <si>
    <t>Kingston, NY</t>
  </si>
  <si>
    <t>Kissimmee, FL</t>
  </si>
  <si>
    <t>Knoxville, TN</t>
  </si>
  <si>
    <t>Kokomo, IN</t>
  </si>
  <si>
    <t>La Crosse, WI-MN</t>
  </si>
  <si>
    <t>Lady Lake-The Villages, FL</t>
  </si>
  <si>
    <t>Lafayette, IN</t>
  </si>
  <si>
    <t>Lafayette, LA</t>
  </si>
  <si>
    <t>Lafayette-Louisville-Erie, CO</t>
  </si>
  <si>
    <t>Lake Charles, LA</t>
  </si>
  <si>
    <t>Lake Havasu City, AZ</t>
  </si>
  <si>
    <t>Lake Jackson-Angleton, TX</t>
  </si>
  <si>
    <t>Lake Tahoe Region CA-NV</t>
  </si>
  <si>
    <t>Lakeland, FL</t>
  </si>
  <si>
    <t>Lancaster, PA</t>
  </si>
  <si>
    <t>Lancaster-Palmdale, CA</t>
  </si>
  <si>
    <t>Lansing, MI</t>
  </si>
  <si>
    <t>Laredo, TX</t>
  </si>
  <si>
    <t>Las Cruces, NM</t>
  </si>
  <si>
    <t>Las Vegas-Henderson, NV</t>
  </si>
  <si>
    <t>Lawrence, KS</t>
  </si>
  <si>
    <t>Lawton, OK</t>
  </si>
  <si>
    <t>Lebanon, PA</t>
  </si>
  <si>
    <t>Lee's Summit, MO</t>
  </si>
  <si>
    <t>Leesburg-Eustis-Tavares, FL</t>
  </si>
  <si>
    <t>Leominster-Fitchburg, MA</t>
  </si>
  <si>
    <t>Lewiston, ID-WA</t>
  </si>
  <si>
    <t>Lewiston, ME</t>
  </si>
  <si>
    <t>Lexington Park-California-Chesapeake Ranch Estates, MD</t>
  </si>
  <si>
    <t>Lexington-Fayette, KY</t>
  </si>
  <si>
    <t>Lima, OH</t>
  </si>
  <si>
    <t>Lincoln, NE</t>
  </si>
  <si>
    <t>Little Rock, AR</t>
  </si>
  <si>
    <t>Livermore, CA</t>
  </si>
  <si>
    <t>Lodi, CA</t>
  </si>
  <si>
    <t>Logan, UT</t>
  </si>
  <si>
    <t>Lompoc, CA</t>
  </si>
  <si>
    <t>Longmont, CO</t>
  </si>
  <si>
    <t>Longview, TX</t>
  </si>
  <si>
    <t>Longview, WA-OR</t>
  </si>
  <si>
    <t>Lorain-Elyria, OH</t>
  </si>
  <si>
    <t>Los Angeles-Long Beach-Anaheim, CA</t>
  </si>
  <si>
    <t>Los Lunas, NM</t>
  </si>
  <si>
    <t>Lubbock, TX</t>
  </si>
  <si>
    <t>Lynchburg, VA</t>
  </si>
  <si>
    <t>Macon, GA</t>
  </si>
  <si>
    <t>Madera, CA</t>
  </si>
  <si>
    <t>Madison, WI</t>
  </si>
  <si>
    <t>Manchester, NH</t>
  </si>
  <si>
    <t>Mandeville-Covington, LA</t>
  </si>
  <si>
    <t>Manhattan, KS</t>
  </si>
  <si>
    <t>Mankato, MN</t>
  </si>
  <si>
    <t>Mansfield, OH</t>
  </si>
  <si>
    <t>Manteca, CA</t>
  </si>
  <si>
    <t>Marysville, WA</t>
  </si>
  <si>
    <t>Mauldin-Simpsonville, SC</t>
  </si>
  <si>
    <t>Mayagüez, PR</t>
  </si>
  <si>
    <t>McAllen, TX</t>
  </si>
  <si>
    <t>McKinney, TX</t>
  </si>
  <si>
    <t>Medford, OR</t>
  </si>
  <si>
    <t>Merced, CA</t>
  </si>
  <si>
    <t>Miami, FL</t>
  </si>
  <si>
    <t>Michigan City-La Porte, IN-MI</t>
  </si>
  <si>
    <t>Middletown, NY</t>
  </si>
  <si>
    <t>Middletown, OH</t>
  </si>
  <si>
    <t>Midland, MI</t>
  </si>
  <si>
    <t>Midland, TX</t>
  </si>
  <si>
    <t>Milwaukee, WI</t>
  </si>
  <si>
    <t>Mission Viejo-Lake Forest-San Clemente, CA</t>
  </si>
  <si>
    <t>Missoula, MT</t>
  </si>
  <si>
    <t>Mobile, AL</t>
  </si>
  <si>
    <t>Modesto, CA</t>
  </si>
  <si>
    <t>Monessen-California, PA</t>
  </si>
  <si>
    <t>Monroe, LA</t>
  </si>
  <si>
    <t>Monroe, MI</t>
  </si>
  <si>
    <t>Montgomery, AL</t>
  </si>
  <si>
    <t>Morgantown, WV</t>
  </si>
  <si>
    <t>Morristown, TN</t>
  </si>
  <si>
    <t>Mount Vernon, WA</t>
  </si>
  <si>
    <t>Muncie, IN</t>
  </si>
  <si>
    <t>Murfreesboro, TN</t>
  </si>
  <si>
    <t>Murrieta-Temecula-Menifee, CA</t>
  </si>
  <si>
    <t>Muskegon, MI</t>
  </si>
  <si>
    <t>Nampa, ID</t>
  </si>
  <si>
    <t>Napa, CA</t>
  </si>
  <si>
    <t>Nashville-Davidson, TN</t>
  </si>
  <si>
    <t>New Bedford, MA</t>
  </si>
  <si>
    <t>New Bern, NC</t>
  </si>
  <si>
    <t>New Haven, CT</t>
  </si>
  <si>
    <t>New Orleans, LA</t>
  </si>
  <si>
    <t>Newark, OH</t>
  </si>
  <si>
    <t>Norman, OK</t>
  </si>
  <si>
    <t>North Port-Port Charlotte, FL</t>
  </si>
  <si>
    <t>Ocala, FL</t>
  </si>
  <si>
    <t>Odessa, TX</t>
  </si>
  <si>
    <t>Ogden-Layton, UT</t>
  </si>
  <si>
    <t>Oklahoma City, OK</t>
  </si>
  <si>
    <t>Olympia-Lacey, WA</t>
  </si>
  <si>
    <t>Orlando, FL</t>
  </si>
  <si>
    <t>Oshkosh, WI</t>
  </si>
  <si>
    <t>Owensboro, KY</t>
  </si>
  <si>
    <t>Oxnard, CA</t>
  </si>
  <si>
    <t>Palm Bay-Melbourne, FL</t>
  </si>
  <si>
    <t>Palm Coast-Daytona Beach-Port Orange, FL</t>
  </si>
  <si>
    <t>Panama City, FL</t>
  </si>
  <si>
    <t>Parkersburg, WV-OH</t>
  </si>
  <si>
    <t>Pascagoula, MS</t>
  </si>
  <si>
    <t>Peoria, IL</t>
  </si>
  <si>
    <t>Petaluma, CA</t>
  </si>
  <si>
    <t>Phoenix-Mesa, AZ</t>
  </si>
  <si>
    <t>Pine Bluff, AR</t>
  </si>
  <si>
    <t>Pittsburgh, PA</t>
  </si>
  <si>
    <t>Pittsfield, MA</t>
  </si>
  <si>
    <t>Pocatello, ID</t>
  </si>
  <si>
    <t>Ponce, PR</t>
  </si>
  <si>
    <t>Port Arthur, TX</t>
  </si>
  <si>
    <t>Port Huron, MI</t>
  </si>
  <si>
    <t>Port St. Lucie, FL</t>
  </si>
  <si>
    <t>Porterville, CA</t>
  </si>
  <si>
    <t>Portland, ME</t>
  </si>
  <si>
    <t>Portsmouth, NH-ME</t>
  </si>
  <si>
    <t>Pottstown, PA</t>
  </si>
  <si>
    <t>Prescott Valley-Prescott, AZ</t>
  </si>
  <si>
    <t>Provo-Orem, UT</t>
  </si>
  <si>
    <t>Pueblo, CO</t>
  </si>
  <si>
    <t>Racine, WI</t>
  </si>
  <si>
    <t>Raleigh, NC</t>
  </si>
  <si>
    <t>Rapid City, SD</t>
  </si>
  <si>
    <t>Reading, PA</t>
  </si>
  <si>
    <t>Redding, CA</t>
  </si>
  <si>
    <t>Richmond, VA</t>
  </si>
  <si>
    <t>Riverside-San Bernardino, CA</t>
  </si>
  <si>
    <t>Roanoke, VA</t>
  </si>
  <si>
    <t>Rochester, MN</t>
  </si>
  <si>
    <t>Rochester, NY</t>
  </si>
  <si>
    <t>Rock Hill, SC</t>
  </si>
  <si>
    <t>Rockford, IL</t>
  </si>
  <si>
    <t>Rocky Mount, NC</t>
  </si>
  <si>
    <t>Rome, GA</t>
  </si>
  <si>
    <t>Sacramento, CA</t>
  </si>
  <si>
    <t>Saginaw, MI</t>
  </si>
  <si>
    <t>Salem, OR</t>
  </si>
  <si>
    <t>Salinas, CA</t>
  </si>
  <si>
    <t>Salisbury, MD-DE</t>
  </si>
  <si>
    <t>Salt Lake City-West Valley City, UT</t>
  </si>
  <si>
    <t>San Angelo, TX</t>
  </si>
  <si>
    <t>San Antonio, TX</t>
  </si>
  <si>
    <t>San Diego, CA</t>
  </si>
  <si>
    <t>San Francisco-Oakland, CA</t>
  </si>
  <si>
    <t>San Germán-Cabo Rojo-Sabana Grande, PR</t>
  </si>
  <si>
    <t>San Jose, CA</t>
  </si>
  <si>
    <t>San Juan, PR</t>
  </si>
  <si>
    <t>San Luis Obispo, CA</t>
  </si>
  <si>
    <t>San Marcos, TX</t>
  </si>
  <si>
    <t>Santa Barbara, CA</t>
  </si>
  <si>
    <t>Santa Clarita, CA</t>
  </si>
  <si>
    <t>Santa Cruz, CA</t>
  </si>
  <si>
    <t>Santa Fe, NM</t>
  </si>
  <si>
    <t>Santa Maria, CA</t>
  </si>
  <si>
    <t>Santa Rosa, CA</t>
  </si>
  <si>
    <t>Sarasota-Bradenton, FL</t>
  </si>
  <si>
    <t>Saratoga Springs, NY</t>
  </si>
  <si>
    <t>Savannah, GA</t>
  </si>
  <si>
    <t>Scranton, PA</t>
  </si>
  <si>
    <t>Seaside-Monterey, CA</t>
  </si>
  <si>
    <t>Seattle, WA</t>
  </si>
  <si>
    <t>Sebastian-Vero Beach South-Florida Ridge, FL</t>
  </si>
  <si>
    <t>Sebring-Avon Park, FL</t>
  </si>
  <si>
    <t>Sheboygan, WI</t>
  </si>
  <si>
    <t>Sherman, TX</t>
  </si>
  <si>
    <t>Shreveport, LA</t>
  </si>
  <si>
    <t>Sierra Vista, AZ</t>
  </si>
  <si>
    <t>Simi Valley, CA</t>
  </si>
  <si>
    <t>Sioux City, IA-NE-SD</t>
  </si>
  <si>
    <t>Sioux Falls, SD</t>
  </si>
  <si>
    <t>Slidell, LA</t>
  </si>
  <si>
    <t>South Lyon-Howell, MI</t>
  </si>
  <si>
    <t>Spartanburg, SC</t>
  </si>
  <si>
    <t>Spokane, WA</t>
  </si>
  <si>
    <t>Spring Hill, FL</t>
  </si>
  <si>
    <t>Springfield, IL</t>
  </si>
  <si>
    <t>Springfield, MO</t>
  </si>
  <si>
    <t>Springfield, OH</t>
  </si>
  <si>
    <t>St. Augustine, FL</t>
  </si>
  <si>
    <t>St. Cloud, MN</t>
  </si>
  <si>
    <t>St. George, UT</t>
  </si>
  <si>
    <t>St. Joseph, MO-KS</t>
  </si>
  <si>
    <t>State College, PA</t>
  </si>
  <si>
    <t>Staunton-Waynesboro, VA</t>
  </si>
  <si>
    <t>Stockton, CA</t>
  </si>
  <si>
    <t>Sumter, SC</t>
  </si>
  <si>
    <t>Syracuse, NY</t>
  </si>
  <si>
    <t>Tallahassee, FL</t>
  </si>
  <si>
    <t>Tampa-St. Petersburg, FL</t>
  </si>
  <si>
    <t>Temple, TX</t>
  </si>
  <si>
    <t>Terre Haute, IN</t>
  </si>
  <si>
    <t>Texarkana-Texarkana, TX-AR</t>
  </si>
  <si>
    <t>Texas City, TX</t>
  </si>
  <si>
    <t>Thousand Oaks, CA</t>
  </si>
  <si>
    <t>Titusville, FL</t>
  </si>
  <si>
    <t>Topeka, KS</t>
  </si>
  <si>
    <t>Tracy, CA</t>
  </si>
  <si>
    <t>Trenton, NJ</t>
  </si>
  <si>
    <t>Tucson, AZ</t>
  </si>
  <si>
    <t>Tulsa, OK</t>
  </si>
  <si>
    <t>Turlock, CA</t>
  </si>
  <si>
    <t>Tuscaloosa, AL</t>
  </si>
  <si>
    <t>Twin Rivers-Hightstown, NJ</t>
  </si>
  <si>
    <t>Tyler, TX</t>
  </si>
  <si>
    <t>Uniontown-Connellsville, PA</t>
  </si>
  <si>
    <t>Urban Honolulu, HI</t>
  </si>
  <si>
    <t>Utica, NY</t>
  </si>
  <si>
    <t>Vacaville, CA</t>
  </si>
  <si>
    <t>Valdosta, GA</t>
  </si>
  <si>
    <t>Vallejo, CA</t>
  </si>
  <si>
    <t>Victoria, TX</t>
  </si>
  <si>
    <t>Victorville-Hesperia, CA</t>
  </si>
  <si>
    <t>Villas, NJ</t>
  </si>
  <si>
    <t>Vineland, NJ</t>
  </si>
  <si>
    <t>Virgin Islands, VI</t>
  </si>
  <si>
    <t>Virginia Beach, VA</t>
  </si>
  <si>
    <t>Visalia, CA</t>
  </si>
  <si>
    <t>Waco, TX</t>
  </si>
  <si>
    <t>Waldorf, MD</t>
  </si>
  <si>
    <t>Walla Walla, WA-OR</t>
  </si>
  <si>
    <t>Warner Robins, GA</t>
  </si>
  <si>
    <t>Waterbury, CT</t>
  </si>
  <si>
    <t>Waterloo, IA</t>
  </si>
  <si>
    <t>Watertown, NY</t>
  </si>
  <si>
    <t>Watsonville, CA</t>
  </si>
  <si>
    <t>Wausau, WI</t>
  </si>
  <si>
    <t>Weirton-Steubenville, WV-OH-PA</t>
  </si>
  <si>
    <t>Wenatchee, WA</t>
  </si>
  <si>
    <t>West Bend, WI</t>
  </si>
  <si>
    <t>Westminster-Eldersburg, MD</t>
  </si>
  <si>
    <t>Wheeling, WV-OH</t>
  </si>
  <si>
    <t>Wichita Falls, TX</t>
  </si>
  <si>
    <t>Wichita, KS</t>
  </si>
  <si>
    <t>Williamsburg, VA</t>
  </si>
  <si>
    <t>Williamsport, PA</t>
  </si>
  <si>
    <t>Wilmington, NC</t>
  </si>
  <si>
    <t>Winchester, VA</t>
  </si>
  <si>
    <t>Winston-Salem, NC</t>
  </si>
  <si>
    <t>Winter Haven, FL</t>
  </si>
  <si>
    <t>Woodland, CA</t>
  </si>
  <si>
    <t>Yakima, WA</t>
  </si>
  <si>
    <t>Yauco, PR</t>
  </si>
  <si>
    <t>York, PA</t>
  </si>
  <si>
    <t>Yuba City, CA</t>
  </si>
  <si>
    <t>Yuma, AZ-CA</t>
  </si>
  <si>
    <t>Zephyrhills, FL</t>
  </si>
  <si>
    <t>Allentown, PA-NJ</t>
  </si>
  <si>
    <t>Augusta-Richmond County, GA-SC</t>
  </si>
  <si>
    <t>Boston, MA-NH-RI</t>
  </si>
  <si>
    <t>Bridgeport-Stamford, CT-NY</t>
  </si>
  <si>
    <t>Charlotte, NC-SC</t>
  </si>
  <si>
    <t>Chattanooga, TN-GA</t>
  </si>
  <si>
    <t>Chicago, IL-IN</t>
  </si>
  <si>
    <t>Cincinnati, OH-KY-IN</t>
  </si>
  <si>
    <t>Columbus, GA-AL</t>
  </si>
  <si>
    <t>Davenport, IA-IL</t>
  </si>
  <si>
    <t>El Paso, TX-NM</t>
  </si>
  <si>
    <t>Evansville, IN-KY</t>
  </si>
  <si>
    <t>Fayetteville-Springdale-Rogers, AR-MO</t>
  </si>
  <si>
    <t>Huntington, WV-KY-OH</t>
  </si>
  <si>
    <t>Kansas City, MO-KS</t>
  </si>
  <si>
    <t>Louisville/Jefferson County, KY-IN</t>
  </si>
  <si>
    <t>Memphis, TN-MS-AR</t>
  </si>
  <si>
    <t>Minneapolis-St. Paul, MN-WI</t>
  </si>
  <si>
    <t>Myrtle Beach-Socastee, SC-NC</t>
  </si>
  <si>
    <t>Nashua, NH-MA</t>
  </si>
  <si>
    <t>New York-Newark, NY-NJ-CT</t>
  </si>
  <si>
    <t>Norwich-New London, CT-RI</t>
  </si>
  <si>
    <t>Omaha, NE-IA</t>
  </si>
  <si>
    <t>Pensacola, FL-AL</t>
  </si>
  <si>
    <t>Philadelphia, PA-NJ-DE-MD</t>
  </si>
  <si>
    <t>Portland, OR-WA</t>
  </si>
  <si>
    <t>Poughkeepsie-Newburgh, NY-NJ</t>
  </si>
  <si>
    <t>Providence, RI-MA</t>
  </si>
  <si>
    <t>Reno, NV-CA</t>
  </si>
  <si>
    <t>Round Lake Beach-McHenry-Grayslake, IL-WI</t>
  </si>
  <si>
    <t>South Bend, IN-MI</t>
  </si>
  <si>
    <t>Springfield, MA-CT</t>
  </si>
  <si>
    <t>St. Louis, MO-IL</t>
  </si>
  <si>
    <t>Toledo, OH-MI</t>
  </si>
  <si>
    <t>Washington, DC-VA-MD</t>
  </si>
  <si>
    <t>Worcester, MA-CT</t>
  </si>
  <si>
    <t>Youngstown, OH-PA</t>
  </si>
  <si>
    <t>Allentown, PA--NJ</t>
  </si>
  <si>
    <t>Alton, IL--MO</t>
  </si>
  <si>
    <t>Augusta-Richmond County, GA--SC</t>
  </si>
  <si>
    <t>Beloit, WI--IL</t>
  </si>
  <si>
    <t>Binghamton, NY--PA</t>
  </si>
  <si>
    <t>Boston, MA--NH--RI</t>
  </si>
  <si>
    <t>Bridgeport--Stamford, CT--NY</t>
  </si>
  <si>
    <t>Bristol--Bristol, TN--VA</t>
  </si>
  <si>
    <t>Cape Girardeau, MO--IL</t>
  </si>
  <si>
    <t>Charlotte, NC--SC</t>
  </si>
  <si>
    <t>Chattanooga, TN--GA</t>
  </si>
  <si>
    <t>Chicago, IL--IN</t>
  </si>
  <si>
    <t>Cincinnati, OH--KY--IN</t>
  </si>
  <si>
    <t>Clarksville, TN--KY</t>
  </si>
  <si>
    <t>Columbus, GA--AL</t>
  </si>
  <si>
    <t>Cumberland, MD--WV--PA</t>
  </si>
  <si>
    <t>Danbury, CT--NY</t>
  </si>
  <si>
    <t>Davenport, IA--IL</t>
  </si>
  <si>
    <t>Dover--Rochester, NH--ME</t>
  </si>
  <si>
    <t>Dubuque, IA--IL</t>
  </si>
  <si>
    <t>Duluth, MN--WI</t>
  </si>
  <si>
    <t>East Stroudsburg, PA--NJ</t>
  </si>
  <si>
    <t>El Paso, TX--NM</t>
  </si>
  <si>
    <t>Elkhart, IN--MI</t>
  </si>
  <si>
    <t>Evansville, IN--KY</t>
  </si>
  <si>
    <t>Fargo, ND--MN</t>
  </si>
  <si>
    <t>Fayetteville--Springdale--Rogers, AR--MO</t>
  </si>
  <si>
    <t>Fort Smith, AR--OK</t>
  </si>
  <si>
    <t>Gastonia, NC--SC</t>
  </si>
  <si>
    <t>Grand Forks, ND--MN</t>
  </si>
  <si>
    <t>Hagerstown, MD--WV--PA</t>
  </si>
  <si>
    <t>Huntington, WV--KY--OH</t>
  </si>
  <si>
    <t>Kansas City, MO--KS</t>
  </si>
  <si>
    <t>Kenosha, WI--IL</t>
  </si>
  <si>
    <t>Kingsport, TN--VA</t>
  </si>
  <si>
    <t>La Crosse, WI--MN</t>
  </si>
  <si>
    <t>Lewiston, ID--WA</t>
  </si>
  <si>
    <t>Longview, WA--OR</t>
  </si>
  <si>
    <t>Louisville/Jefferson County, KY--IN</t>
  </si>
  <si>
    <t>Memphis, TN--MS--AR</t>
  </si>
  <si>
    <t>Michigan City--La Porte, IN--MI</t>
  </si>
  <si>
    <t>Minneapolis--St. Paul, MN--WI</t>
  </si>
  <si>
    <t>Myrtle Beach--Socastee, SC--NC</t>
  </si>
  <si>
    <t>Nashua, NH--MA</t>
  </si>
  <si>
    <t>New York--Newark, NY--NJ--CT</t>
  </si>
  <si>
    <t>Norwich--New London, CT--RI</t>
  </si>
  <si>
    <t>Omaha, NE--IA</t>
  </si>
  <si>
    <t>Parkersburg, WV--OH</t>
  </si>
  <si>
    <t>Pensacola, FL--AL</t>
  </si>
  <si>
    <t>Philadelphia, PA--NJ--DE--MD</t>
  </si>
  <si>
    <t>Portland, OR--WA</t>
  </si>
  <si>
    <t>Portsmouth, NH--ME</t>
  </si>
  <si>
    <t>Poughkeepsie--Newburgh, NY--NJ</t>
  </si>
  <si>
    <t>Providence, RI--MA</t>
  </si>
  <si>
    <t>Reno, NV--CA</t>
  </si>
  <si>
    <t>Round Lake Beach--McHenry--Grayslake, IL--WI</t>
  </si>
  <si>
    <t>Salisbury, MD--DE</t>
  </si>
  <si>
    <t>Sioux City, IA--NE--SD</t>
  </si>
  <si>
    <t>South Bend, IN--MI</t>
  </si>
  <si>
    <t>Springfield, MA--CT</t>
  </si>
  <si>
    <t>St. Joseph, MO--KS</t>
  </si>
  <si>
    <t>St. Louis, MO--IL</t>
  </si>
  <si>
    <t>Texarkana--Texarkana, TX--AR</t>
  </si>
  <si>
    <t>Toledo, OH--MI</t>
  </si>
  <si>
    <t xml:space="preserve">Virgin Islands, VI </t>
  </si>
  <si>
    <t>Walla Walla, WA--OR</t>
  </si>
  <si>
    <t>Washington, DC--VA--MD</t>
  </si>
  <si>
    <t>Weirton--Steubenville, WV--OH--PA</t>
  </si>
  <si>
    <t>Wheeling, WV--OH</t>
  </si>
  <si>
    <t>Worcester, MA--CT</t>
  </si>
  <si>
    <t>Youngstown, OH--PA</t>
  </si>
  <si>
    <t>Yuma, AZ--CA</t>
  </si>
  <si>
    <t>Subtotal</t>
  </si>
  <si>
    <t>Oversight</t>
  </si>
  <si>
    <t>Apportioned by State</t>
  </si>
  <si>
    <t>Total</t>
  </si>
  <si>
    <t>Urbanized Area</t>
  </si>
  <si>
    <t>Urbanized Area Program (5307)</t>
  </si>
  <si>
    <t>Growing States (5340)</t>
  </si>
  <si>
    <t>High Density (5340)</t>
  </si>
  <si>
    <t>Enhanced Mobility of Seniors and Inviduals with Disabilities (5310)</t>
  </si>
  <si>
    <t>State of Good Repair (5337)</t>
  </si>
  <si>
    <t>FY 2026</t>
  </si>
  <si>
    <t>State Safety Oversight</t>
  </si>
  <si>
    <t>Ferry Competitive</t>
  </si>
  <si>
    <t>Formula Program UZA Breakout Grand Total</t>
  </si>
  <si>
    <t>5305 Metropolitan Planning</t>
  </si>
  <si>
    <t>5308 HOPE Grants (New)</t>
  </si>
  <si>
    <t>5310 Pilot Program for Enhanced Mobility</t>
  </si>
  <si>
    <t>5311 Formula Grants by Rural Areas</t>
  </si>
  <si>
    <t>5311 Public Transportation on Indian Reservations Formula</t>
  </si>
  <si>
    <t>5311 Public Transportation on Indian Reservations Competitive</t>
  </si>
  <si>
    <t xml:space="preserve">5311 Appalachian Development Public Transportation Assistance Program </t>
  </si>
  <si>
    <t>5312 Transit Research</t>
  </si>
  <si>
    <t>5314 Technical Assistance and Workforce Development</t>
  </si>
  <si>
    <t>5317 Innovative Mobility Grants (New)</t>
  </si>
  <si>
    <t>5318 Bus Testing Facilities</t>
  </si>
  <si>
    <t>5319 Transit-Oriented Development Grants (codified pilot program)</t>
  </si>
  <si>
    <t>5335 National Transit Database</t>
  </si>
  <si>
    <t>5337 Competitive Grants for Rail Vehicle Replacement (New)</t>
  </si>
  <si>
    <t>5339 Essential Facilities Competitive Grants (New)</t>
  </si>
  <si>
    <t>5339 High-Frequency Bus Competitive Grants (New)</t>
  </si>
  <si>
    <t>Formula Programs for State Breakout</t>
  </si>
  <si>
    <t>Discretionary / Competitive Programs</t>
  </si>
  <si>
    <t>FY 2021 Total</t>
  </si>
  <si>
    <t>FY 2025</t>
  </si>
  <si>
    <t>FY 2024</t>
  </si>
  <si>
    <t>FY 2023</t>
  </si>
  <si>
    <t>FY 2022</t>
  </si>
  <si>
    <t>FY 2021</t>
  </si>
  <si>
    <t>Fiscal Year Totals</t>
  </si>
  <si>
    <t>Formula Program UZA Breakout Subtotal</t>
  </si>
  <si>
    <t>$ change</t>
  </si>
  <si>
    <t>% change</t>
  </si>
  <si>
    <t>FY22-26 
Grand Total</t>
  </si>
  <si>
    <t>FY21 % Share</t>
  </si>
  <si>
    <t>FY22-26 % Share</t>
  </si>
  <si>
    <t>5305 Metropolitan and State Planning</t>
  </si>
  <si>
    <t>Pilot Program for Enhanced Mobility</t>
  </si>
  <si>
    <t>Public Transportation on Indian Reservations Competitive</t>
  </si>
  <si>
    <t>Transit Research</t>
  </si>
  <si>
    <t>Technical Assistance and Workforce Development</t>
  </si>
  <si>
    <t>Bus Testing Facilities</t>
  </si>
  <si>
    <t>National Transit Database</t>
  </si>
  <si>
    <t>Railcar Replacement Program Competitive Grants</t>
  </si>
  <si>
    <t>Administrative Expenses</t>
  </si>
  <si>
    <t>Bus Facilities Comp. and Low-No Comp.</t>
  </si>
  <si>
    <t>Transit Oriented Development (Discretionary Pilot)</t>
  </si>
  <si>
    <t>Buses and Bus Facilities (5339)</t>
  </si>
  <si>
    <t>Section 5311(b)(3) Rural Transit Assistance Program (RTAP)</t>
  </si>
  <si>
    <t>Amounts are estimated based on the 2010 Census and 2019 NTD Data.</t>
  </si>
  <si>
    <t>5339 Buses and Bus Facilities Competitive Grants</t>
  </si>
  <si>
    <t>FY21 amounts are FAST Act authorized amounts.</t>
  </si>
  <si>
    <r>
      <t xml:space="preserve">Enhanced Mobility of Seniors and Inviduals with Disabilities (5310) </t>
    </r>
    <r>
      <rPr>
        <b/>
        <i/>
        <sz val="11"/>
        <color theme="1"/>
        <rFont val="Calibri"/>
        <family val="2"/>
        <scheme val="minor"/>
      </rPr>
      <t>General Fund</t>
    </r>
  </si>
  <si>
    <r>
      <t xml:space="preserve">State of Good Repair (5337) </t>
    </r>
    <r>
      <rPr>
        <b/>
        <i/>
        <sz val="11"/>
        <color theme="1"/>
        <rFont val="Calibri"/>
        <family val="2"/>
        <scheme val="minor"/>
      </rPr>
      <t>General Fund</t>
    </r>
  </si>
  <si>
    <t xml:space="preserve">State of Good Repair (5337) </t>
  </si>
  <si>
    <t>5311 Rural Transportation Assistance Program</t>
  </si>
  <si>
    <t xml:space="preserve"> 5311 Appalachian Development Public Transportation Assistance Program </t>
  </si>
  <si>
    <t>Passenger Ferry Boat Program</t>
  </si>
  <si>
    <t>General Fund - Authorized to be Appropriated</t>
  </si>
  <si>
    <t xml:space="preserve">Capital Investment Grants </t>
  </si>
  <si>
    <t>Washington Area Metropolitan Transit Authority</t>
  </si>
  <si>
    <t>General Fund - Appropriated</t>
  </si>
  <si>
    <t>Low-No Competitive Grants</t>
  </si>
  <si>
    <t>All Stations Accessibility Program</t>
  </si>
  <si>
    <t>Electric or Low-Emitting Ferry Program</t>
  </si>
  <si>
    <t>Ferry Service for Rural Communities</t>
  </si>
  <si>
    <t>Grand Total</t>
  </si>
  <si>
    <t>Technical Assistance and Training</t>
  </si>
  <si>
    <t>Research, Development, Demonstration and Deployment Projects</t>
  </si>
  <si>
    <t>Ferry Boat</t>
  </si>
  <si>
    <t>Formula Grants for Rural Areas</t>
  </si>
  <si>
    <t>Bus Testing Facility</t>
  </si>
  <si>
    <t>Competitive Grants to Eligible Entities to Assist Areas of Persistent Poverty</t>
  </si>
  <si>
    <t>High Density State Apportionments</t>
  </si>
  <si>
    <t xml:space="preserve">Bus and Bus Facilities Formula Grants </t>
  </si>
  <si>
    <t xml:space="preserve">Bus and Bus Facilities Competitive Grants </t>
  </si>
  <si>
    <t>State of Good Repair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</si>
</sst>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000000%"/>
    <numFmt numFmtId="166" formatCode="0.00000000%"/>
    <numFmt numFmtId="167" formatCode="\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right"/>
    </xf>
    <xf numFmtId="3" fontId="0" fillId="0" borderId="1" xfId="0" applyNumberFormat="1" applyBorder="1"/>
    <xf numFmtId="3" fontId="2" fillId="0" borderId="1" xfId="0" applyNumberFormat="1" applyFont="1" applyBorder="1"/>
    <xf numFmtId="0" fontId="1" fillId="0" borderId="0" xfId="0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0" fontId="0" fillId="0" borderId="2" xfId="0" applyBorder="1"/>
    <xf numFmtId="3" fontId="0" fillId="0" borderId="2" xfId="0" applyNumberFormat="1" applyBorder="1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3" fontId="1" fillId="0" borderId="0" xfId="0" applyNumberFormat="1" applyFont="1"/>
    <xf numFmtId="3" fontId="0" fillId="0" borderId="0" xfId="0" applyNumberFormat="1" applyFill="1"/>
    <xf numFmtId="164" fontId="0" fillId="0" borderId="0" xfId="1" applyNumberFormat="1" applyFont="1"/>
    <xf numFmtId="164" fontId="1" fillId="0" borderId="0" xfId="1" applyNumberFormat="1" applyFont="1"/>
    <xf numFmtId="164" fontId="0" fillId="0" borderId="3" xfId="1" applyNumberFormat="1" applyFont="1" applyBorder="1"/>
    <xf numFmtId="0" fontId="1" fillId="0" borderId="0" xfId="0" applyFont="1" applyAlignment="1">
      <alignment horizontal="center"/>
    </xf>
    <xf numFmtId="164" fontId="1" fillId="0" borderId="0" xfId="1" applyNumberFormat="1" applyFont="1" applyAlignment="1">
      <alignment horizontal="center"/>
    </xf>
    <xf numFmtId="164" fontId="0" fillId="0" borderId="0" xfId="0" applyNumberFormat="1"/>
    <xf numFmtId="164" fontId="0" fillId="0" borderId="0" xfId="1" applyNumberFormat="1" applyFont="1" applyFill="1"/>
    <xf numFmtId="0" fontId="1" fillId="2" borderId="0" xfId="0" applyFont="1" applyFill="1" applyAlignment="1">
      <alignment horizontal="center"/>
    </xf>
    <xf numFmtId="164" fontId="0" fillId="2" borderId="0" xfId="1" applyNumberFormat="1" applyFont="1" applyFill="1"/>
    <xf numFmtId="9" fontId="0" fillId="2" borderId="0" xfId="2" applyFont="1" applyFill="1"/>
    <xf numFmtId="0" fontId="0" fillId="2" borderId="0" xfId="0" applyFill="1"/>
    <xf numFmtId="9" fontId="0" fillId="2" borderId="0" xfId="2" applyNumberFormat="1" applyFont="1" applyFill="1"/>
    <xf numFmtId="165" fontId="0" fillId="2" borderId="0" xfId="2" applyNumberFormat="1" applyFont="1" applyFill="1"/>
    <xf numFmtId="166" fontId="0" fillId="2" borderId="3" xfId="2" applyNumberFormat="1" applyFont="1" applyFill="1" applyBorder="1"/>
    <xf numFmtId="0" fontId="1" fillId="2" borderId="0" xfId="0" applyFont="1" applyFill="1" applyAlignment="1">
      <alignment horizontal="center" wrapText="1"/>
    </xf>
    <xf numFmtId="3" fontId="2" fillId="0" borderId="1" xfId="0" applyNumberFormat="1" applyFont="1" applyFill="1" applyBorder="1"/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164" fontId="1" fillId="0" borderId="3" xfId="1" applyNumberFormat="1" applyFont="1" applyBorder="1"/>
    <xf numFmtId="0" fontId="0" fillId="0" borderId="0" xfId="0" applyFont="1" applyFill="1" applyAlignment="1">
      <alignment horizontal="right"/>
    </xf>
    <xf numFmtId="9" fontId="0" fillId="0" borderId="0" xfId="2" applyFont="1" applyFill="1"/>
    <xf numFmtId="9" fontId="0" fillId="0" borderId="0" xfId="2" applyNumberFormat="1" applyFont="1" applyFill="1"/>
    <xf numFmtId="164" fontId="0" fillId="0" borderId="0" xfId="0" applyNumberFormat="1" applyFill="1"/>
    <xf numFmtId="0" fontId="0" fillId="0" borderId="0" xfId="0" applyFill="1"/>
    <xf numFmtId="3" fontId="0" fillId="0" borderId="0" xfId="2" applyNumberFormat="1" applyFont="1" applyFill="1"/>
    <xf numFmtId="9" fontId="0" fillId="2" borderId="0" xfId="1" applyNumberFormat="1" applyFont="1" applyFill="1"/>
    <xf numFmtId="3" fontId="0" fillId="2" borderId="0" xfId="2" applyNumberFormat="1" applyFont="1" applyFill="1"/>
    <xf numFmtId="9" fontId="0" fillId="2" borderId="0" xfId="0" applyNumberFormat="1" applyFill="1"/>
    <xf numFmtId="167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0CDE6-1093-4CA0-9634-24D7F5C668EB}">
  <dimension ref="A1:H557"/>
  <sheetViews>
    <sheetView zoomScale="87" zoomScaleNormal="87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65.6328125" customWidth="1"/>
    <col min="2" max="2" width="20.54296875" style="1" customWidth="1"/>
    <col min="3" max="3" width="15.26953125" style="1" customWidth="1"/>
    <col min="4" max="4" width="15.36328125" style="1" customWidth="1"/>
    <col min="5" max="5" width="12.81640625" style="1" customWidth="1"/>
    <col min="6" max="6" width="17.7265625" style="1" customWidth="1"/>
    <col min="7" max="7" width="13.54296875" customWidth="1"/>
    <col min="8" max="8" width="14.90625" customWidth="1"/>
  </cols>
  <sheetData>
    <row r="1" spans="1:8" s="9" customFormat="1" ht="58" x14ac:dyDescent="0.35">
      <c r="A1" s="5" t="s">
        <v>576</v>
      </c>
      <c r="B1" s="6" t="s">
        <v>577</v>
      </c>
      <c r="C1" s="6" t="s">
        <v>628</v>
      </c>
      <c r="D1" s="6" t="s">
        <v>578</v>
      </c>
      <c r="E1" s="6" t="s">
        <v>579</v>
      </c>
      <c r="F1" s="6" t="s">
        <v>580</v>
      </c>
      <c r="G1" s="5" t="s">
        <v>581</v>
      </c>
      <c r="H1" s="5" t="s">
        <v>575</v>
      </c>
    </row>
    <row r="2" spans="1:8" x14ac:dyDescent="0.35">
      <c r="A2" t="s">
        <v>0</v>
      </c>
      <c r="B2" s="1">
        <v>1649468.1706579814</v>
      </c>
      <c r="C2" s="1">
        <v>182820.30192697584</v>
      </c>
      <c r="D2" s="1">
        <v>203597.58623319896</v>
      </c>
      <c r="E2" s="1">
        <v>1567283.0826897931</v>
      </c>
      <c r="F2" s="1">
        <v>190737.22022697859</v>
      </c>
      <c r="G2" s="1">
        <v>0</v>
      </c>
      <c r="H2" s="1">
        <f t="shared" ref="H2:H65" si="0">SUM(B2:G2)</f>
        <v>3793906.3617349276</v>
      </c>
    </row>
    <row r="3" spans="1:8" x14ac:dyDescent="0.35">
      <c r="A3" t="s">
        <v>1</v>
      </c>
      <c r="B3" s="1">
        <v>1687619.9272472844</v>
      </c>
      <c r="C3" s="1">
        <v>178567.17643100288</v>
      </c>
      <c r="D3" s="1">
        <v>122048.8239862928</v>
      </c>
      <c r="E3" s="1">
        <v>0</v>
      </c>
      <c r="F3" s="1">
        <v>190736.5642366611</v>
      </c>
      <c r="G3" s="1">
        <v>0</v>
      </c>
      <c r="H3" s="1">
        <f t="shared" si="0"/>
        <v>2178972.4919012412</v>
      </c>
    </row>
    <row r="4" spans="1:8" x14ac:dyDescent="0.35">
      <c r="A4" t="s">
        <v>2</v>
      </c>
      <c r="B4" s="1">
        <v>2627594.3510670792</v>
      </c>
      <c r="C4" s="1">
        <v>248557.23295562927</v>
      </c>
      <c r="D4" s="1">
        <v>0</v>
      </c>
      <c r="E4" s="1">
        <v>0</v>
      </c>
      <c r="F4" s="1">
        <v>368576.77740851272</v>
      </c>
      <c r="G4" s="1">
        <v>0</v>
      </c>
      <c r="H4" s="1">
        <f t="shared" si="0"/>
        <v>3244728.3614312215</v>
      </c>
    </row>
    <row r="5" spans="1:8" x14ac:dyDescent="0.35">
      <c r="A5" t="s">
        <v>3</v>
      </c>
      <c r="B5" s="1">
        <v>7659002.4245099127</v>
      </c>
      <c r="C5" s="1">
        <v>845912.68484475452</v>
      </c>
      <c r="D5" s="1">
        <v>514025.8400201748</v>
      </c>
      <c r="E5" s="1">
        <v>0</v>
      </c>
      <c r="F5" s="1">
        <v>571161.28281928028</v>
      </c>
      <c r="G5" s="1">
        <v>0</v>
      </c>
      <c r="H5" s="1">
        <f t="shared" si="0"/>
        <v>9590102.2321941219</v>
      </c>
    </row>
    <row r="6" spans="1:8" x14ac:dyDescent="0.35">
      <c r="A6" t="s">
        <v>4</v>
      </c>
      <c r="B6" s="1">
        <v>1276006.1443790803</v>
      </c>
      <c r="C6" s="1">
        <v>129027.45503617292</v>
      </c>
      <c r="D6" s="1">
        <v>98114.756686868102</v>
      </c>
      <c r="E6" s="1">
        <v>0</v>
      </c>
      <c r="F6" s="1">
        <v>156792.11157756663</v>
      </c>
      <c r="G6" s="1">
        <v>0</v>
      </c>
      <c r="H6" s="1">
        <f t="shared" si="0"/>
        <v>1659940.467679688</v>
      </c>
    </row>
    <row r="7" spans="1:8" x14ac:dyDescent="0.35">
      <c r="A7" t="s">
        <v>5</v>
      </c>
      <c r="B7" s="1">
        <v>927787.69350262091</v>
      </c>
      <c r="C7" s="1">
        <v>100523.1471554842</v>
      </c>
      <c r="D7" s="1">
        <v>58802.530964988357</v>
      </c>
      <c r="E7" s="1">
        <v>0</v>
      </c>
      <c r="F7" s="1">
        <v>113596.87946500223</v>
      </c>
      <c r="G7" s="1">
        <v>0</v>
      </c>
      <c r="H7" s="1">
        <f t="shared" si="0"/>
        <v>1200710.2510880958</v>
      </c>
    </row>
    <row r="8" spans="1:8" x14ac:dyDescent="0.35">
      <c r="A8" t="s">
        <v>6</v>
      </c>
      <c r="B8" s="1">
        <v>10983441.852388836</v>
      </c>
      <c r="C8" s="1">
        <v>1238469.527665966</v>
      </c>
      <c r="D8" s="1">
        <v>528835.40364290914</v>
      </c>
      <c r="E8" s="1">
        <v>2351359.1716256328</v>
      </c>
      <c r="F8" s="1">
        <v>561174.55066950899</v>
      </c>
      <c r="G8" s="1">
        <v>0</v>
      </c>
      <c r="H8" s="1">
        <f t="shared" si="0"/>
        <v>15663280.505992852</v>
      </c>
    </row>
    <row r="9" spans="1:8" x14ac:dyDescent="0.35">
      <c r="A9" t="s">
        <v>7</v>
      </c>
      <c r="B9" s="1">
        <v>18525456.864665926</v>
      </c>
      <c r="C9" s="1">
        <v>1119537.7049485911</v>
      </c>
      <c r="D9" s="1">
        <v>674626.03511372604</v>
      </c>
      <c r="E9" s="1">
        <v>0</v>
      </c>
      <c r="F9" s="1">
        <v>717184.16174950521</v>
      </c>
      <c r="G9" s="1">
        <v>8794392.1131741535</v>
      </c>
      <c r="H9" s="1">
        <f t="shared" si="0"/>
        <v>29831196.879651897</v>
      </c>
    </row>
    <row r="10" spans="1:8" x14ac:dyDescent="0.35">
      <c r="A10" t="s">
        <v>8</v>
      </c>
      <c r="B10" s="1">
        <v>1066567.0274266023</v>
      </c>
      <c r="C10" s="1">
        <v>108571.75833908372</v>
      </c>
      <c r="D10" s="1">
        <v>76229.271771080384</v>
      </c>
      <c r="E10" s="1">
        <v>0</v>
      </c>
      <c r="F10" s="1">
        <v>147017.84420029487</v>
      </c>
      <c r="G10" s="1">
        <v>0</v>
      </c>
      <c r="H10" s="1">
        <f t="shared" si="0"/>
        <v>1398385.9017370613</v>
      </c>
    </row>
    <row r="11" spans="1:8" x14ac:dyDescent="0.35">
      <c r="A11" t="s">
        <v>500</v>
      </c>
      <c r="B11" s="1">
        <v>7525618.9160046326</v>
      </c>
      <c r="C11" s="1">
        <v>832250.40879020724</v>
      </c>
      <c r="D11" s="1">
        <v>594756.90676133987</v>
      </c>
      <c r="E11" s="1">
        <v>320439.95459940861</v>
      </c>
      <c r="F11" s="1">
        <v>679460.12583438924</v>
      </c>
      <c r="G11" s="1">
        <v>0</v>
      </c>
      <c r="H11" s="1">
        <f t="shared" si="0"/>
        <v>9952526.311989978</v>
      </c>
    </row>
    <row r="12" spans="1:8" x14ac:dyDescent="0.35">
      <c r="A12" t="s">
        <v>501</v>
      </c>
      <c r="B12" s="1">
        <v>1129916.7779720277</v>
      </c>
      <c r="C12" s="1">
        <v>119090.25233301675</v>
      </c>
      <c r="D12" s="1">
        <v>72561.298331780199</v>
      </c>
      <c r="E12" s="1">
        <v>0</v>
      </c>
      <c r="F12" s="1">
        <v>168757.54983589472</v>
      </c>
      <c r="G12" s="1">
        <v>0</v>
      </c>
      <c r="H12" s="1">
        <f t="shared" si="0"/>
        <v>1490325.8784727193</v>
      </c>
    </row>
    <row r="13" spans="1:8" x14ac:dyDescent="0.35">
      <c r="A13" t="s">
        <v>10</v>
      </c>
      <c r="B13" s="1">
        <v>1241019.3521189452</v>
      </c>
      <c r="C13" s="1">
        <v>133150.26897923552</v>
      </c>
      <c r="D13" s="1">
        <v>71510.688010481972</v>
      </c>
      <c r="E13" s="1">
        <v>0</v>
      </c>
      <c r="F13" s="1">
        <v>172743.53645570023</v>
      </c>
      <c r="G13" s="1">
        <v>0</v>
      </c>
      <c r="H13" s="1">
        <f t="shared" si="0"/>
        <v>1618423.8455643628</v>
      </c>
    </row>
    <row r="14" spans="1:8" x14ac:dyDescent="0.35">
      <c r="A14" t="s">
        <v>11</v>
      </c>
      <c r="B14" s="1">
        <v>3265000.2805787781</v>
      </c>
      <c r="C14" s="1">
        <v>350327.50999889051</v>
      </c>
      <c r="D14" s="1">
        <v>217359.22773501839</v>
      </c>
      <c r="E14" s="1">
        <v>0</v>
      </c>
      <c r="F14" s="1">
        <v>292704.53339435073</v>
      </c>
      <c r="G14" s="1">
        <v>0</v>
      </c>
      <c r="H14" s="1">
        <f t="shared" si="0"/>
        <v>4125391.5517070377</v>
      </c>
    </row>
    <row r="15" spans="1:8" x14ac:dyDescent="0.35">
      <c r="A15" t="s">
        <v>12</v>
      </c>
      <c r="B15" s="1">
        <v>2443159.4651210504</v>
      </c>
      <c r="C15" s="1">
        <v>112062.60200891632</v>
      </c>
      <c r="D15" s="1">
        <v>56548.866956445177</v>
      </c>
      <c r="E15" s="1">
        <v>0</v>
      </c>
      <c r="F15" s="1">
        <v>66228.700759845931</v>
      </c>
      <c r="G15" s="1">
        <v>0</v>
      </c>
      <c r="H15" s="1">
        <f t="shared" si="0"/>
        <v>2677999.634846258</v>
      </c>
    </row>
    <row r="16" spans="1:8" x14ac:dyDescent="0.35">
      <c r="A16" t="s">
        <v>13</v>
      </c>
      <c r="B16" s="1">
        <v>15733675.761351105</v>
      </c>
      <c r="C16" s="1">
        <v>515361.02430703462</v>
      </c>
      <c r="D16" s="1">
        <v>232976.40315803781</v>
      </c>
      <c r="E16" s="1">
        <v>0</v>
      </c>
      <c r="F16" s="1">
        <v>183286.86562686393</v>
      </c>
      <c r="G16" s="1">
        <v>23188794.129382391</v>
      </c>
      <c r="H16" s="1">
        <f t="shared" si="0"/>
        <v>39854094.183825433</v>
      </c>
    </row>
    <row r="17" spans="1:8" x14ac:dyDescent="0.35">
      <c r="A17" t="s">
        <v>14</v>
      </c>
      <c r="B17" s="1">
        <v>1138978.0372078316</v>
      </c>
      <c r="C17" s="1">
        <v>118087.17642999298</v>
      </c>
      <c r="D17" s="1">
        <v>82802.437508089555</v>
      </c>
      <c r="E17" s="1">
        <v>0</v>
      </c>
      <c r="F17" s="1">
        <v>190063.50833463014</v>
      </c>
      <c r="G17" s="1">
        <v>0</v>
      </c>
      <c r="H17" s="1">
        <f t="shared" si="0"/>
        <v>1529931.1594805443</v>
      </c>
    </row>
    <row r="18" spans="1:8" x14ac:dyDescent="0.35">
      <c r="A18" t="s">
        <v>15</v>
      </c>
      <c r="B18" s="1">
        <v>897923.09644286311</v>
      </c>
      <c r="C18" s="1">
        <v>91839.098088249724</v>
      </c>
      <c r="D18" s="1">
        <v>79461.632955168257</v>
      </c>
      <c r="E18" s="1">
        <v>0</v>
      </c>
      <c r="F18" s="1">
        <v>167800.31477522847</v>
      </c>
      <c r="G18" s="1">
        <v>0</v>
      </c>
      <c r="H18" s="1">
        <f t="shared" si="0"/>
        <v>1237024.1422615096</v>
      </c>
    </row>
    <row r="19" spans="1:8" x14ac:dyDescent="0.35">
      <c r="A19" t="s">
        <v>16</v>
      </c>
      <c r="B19" s="1">
        <v>7593755.1990985302</v>
      </c>
      <c r="C19" s="1">
        <v>857125.98510362883</v>
      </c>
      <c r="D19" s="1">
        <v>274959.33937192161</v>
      </c>
      <c r="E19" s="1">
        <v>0</v>
      </c>
      <c r="F19" s="1">
        <v>230525.37077720827</v>
      </c>
      <c r="G19" s="1">
        <v>0</v>
      </c>
      <c r="H19" s="1">
        <f t="shared" si="0"/>
        <v>8956365.8943512887</v>
      </c>
    </row>
    <row r="20" spans="1:8" x14ac:dyDescent="0.35">
      <c r="A20" t="s">
        <v>17</v>
      </c>
      <c r="B20" s="1">
        <v>917413.13252250804</v>
      </c>
      <c r="C20" s="1">
        <v>93497.032904810985</v>
      </c>
      <c r="D20" s="1">
        <v>73503.221204276953</v>
      </c>
      <c r="E20" s="1">
        <v>0</v>
      </c>
      <c r="F20" s="1">
        <v>166057.84782885943</v>
      </c>
      <c r="G20" s="1">
        <v>0</v>
      </c>
      <c r="H20" s="1">
        <f t="shared" si="0"/>
        <v>1250471.2344604554</v>
      </c>
    </row>
    <row r="21" spans="1:8" x14ac:dyDescent="0.35">
      <c r="A21" t="s">
        <v>18</v>
      </c>
      <c r="B21" s="1">
        <v>8044989.7690193998</v>
      </c>
      <c r="C21" s="1">
        <v>431599.55088923377</v>
      </c>
      <c r="D21" s="1">
        <v>269956.46039196715</v>
      </c>
      <c r="E21" s="1">
        <v>0</v>
      </c>
      <c r="F21" s="1">
        <v>253218.4180673935</v>
      </c>
      <c r="G21" s="1">
        <v>5605318.1986302035</v>
      </c>
      <c r="H21" s="1">
        <f t="shared" si="0"/>
        <v>14605082.396998197</v>
      </c>
    </row>
    <row r="22" spans="1:8" x14ac:dyDescent="0.35">
      <c r="A22" t="s">
        <v>19</v>
      </c>
      <c r="B22" s="1">
        <v>2424341.857995762</v>
      </c>
      <c r="C22" s="1">
        <v>270181.07068097376</v>
      </c>
      <c r="D22" s="1">
        <v>198468.30722420488</v>
      </c>
      <c r="E22" s="1">
        <v>0</v>
      </c>
      <c r="F22" s="1">
        <v>186014.59108155069</v>
      </c>
      <c r="G22" s="1">
        <v>0</v>
      </c>
      <c r="H22" s="1">
        <f t="shared" si="0"/>
        <v>3079005.8269824912</v>
      </c>
    </row>
    <row r="23" spans="1:8" x14ac:dyDescent="0.35">
      <c r="A23" t="s">
        <v>20</v>
      </c>
      <c r="B23" s="1">
        <v>2140240.1405644221</v>
      </c>
      <c r="C23" s="1">
        <v>204614.055758312</v>
      </c>
      <c r="D23" s="1">
        <v>0</v>
      </c>
      <c r="E23" s="1">
        <v>0</v>
      </c>
      <c r="F23" s="1">
        <v>286804.07665321272</v>
      </c>
      <c r="G23" s="1">
        <v>0</v>
      </c>
      <c r="H23" s="1">
        <f t="shared" si="0"/>
        <v>2631658.2729759468</v>
      </c>
    </row>
    <row r="24" spans="1:8" x14ac:dyDescent="0.35">
      <c r="A24" t="s">
        <v>21</v>
      </c>
      <c r="B24" s="1">
        <v>1634558.4381722729</v>
      </c>
      <c r="C24" s="1">
        <v>89186.855152689706</v>
      </c>
      <c r="D24" s="1">
        <v>50562.020287076833</v>
      </c>
      <c r="E24" s="1">
        <v>0</v>
      </c>
      <c r="F24" s="1">
        <v>113297.74350854404</v>
      </c>
      <c r="G24" s="1">
        <v>0</v>
      </c>
      <c r="H24" s="1">
        <f t="shared" si="0"/>
        <v>1887605.0571205835</v>
      </c>
    </row>
    <row r="25" spans="1:8" x14ac:dyDescent="0.35">
      <c r="A25" t="s">
        <v>22</v>
      </c>
      <c r="B25" s="1">
        <v>2816114.541212861</v>
      </c>
      <c r="C25" s="1">
        <v>305660.43241627101</v>
      </c>
      <c r="D25" s="1">
        <v>289113.85574872867</v>
      </c>
      <c r="E25" s="1">
        <v>0</v>
      </c>
      <c r="F25" s="1">
        <v>343664.90866638086</v>
      </c>
      <c r="G25" s="1">
        <v>0</v>
      </c>
      <c r="H25" s="1">
        <f t="shared" si="0"/>
        <v>3754553.7380442414</v>
      </c>
    </row>
    <row r="26" spans="1:8" x14ac:dyDescent="0.35">
      <c r="A26" t="s">
        <v>23</v>
      </c>
      <c r="B26" s="1">
        <v>3085145.8967797738</v>
      </c>
      <c r="C26" s="1">
        <v>171176.90781605459</v>
      </c>
      <c r="D26" s="1">
        <v>131893.91601980617</v>
      </c>
      <c r="E26" s="1">
        <v>0</v>
      </c>
      <c r="F26" s="1">
        <v>182173.79748304508</v>
      </c>
      <c r="G26" s="1">
        <v>0</v>
      </c>
      <c r="H26" s="1">
        <f t="shared" si="0"/>
        <v>3570390.5180986798</v>
      </c>
    </row>
    <row r="27" spans="1:8" x14ac:dyDescent="0.35">
      <c r="A27" t="s">
        <v>24</v>
      </c>
      <c r="B27" s="1">
        <v>72665687.287952289</v>
      </c>
      <c r="C27" s="1">
        <v>5917773.1006060103</v>
      </c>
      <c r="D27" s="1">
        <v>4625536.2503707632</v>
      </c>
      <c r="E27" s="1">
        <v>0</v>
      </c>
      <c r="F27" s="1">
        <v>3386463.0095295934</v>
      </c>
      <c r="G27" s="1">
        <v>54338121.999468274</v>
      </c>
      <c r="H27" s="1">
        <f t="shared" si="0"/>
        <v>140933581.64792693</v>
      </c>
    </row>
    <row r="28" spans="1:8" x14ac:dyDescent="0.35">
      <c r="A28" t="s">
        <v>25</v>
      </c>
      <c r="B28" s="1">
        <v>9379148.4602267053</v>
      </c>
      <c r="C28" s="1">
        <v>909142.43005437707</v>
      </c>
      <c r="D28" s="1">
        <v>223124.84219860914</v>
      </c>
      <c r="E28" s="1">
        <v>2453469.9504485494</v>
      </c>
      <c r="F28" s="1">
        <v>253975.66722347075</v>
      </c>
      <c r="G28" s="1">
        <v>3601933.6314272559</v>
      </c>
      <c r="H28" s="1">
        <f t="shared" si="0"/>
        <v>16820794.981578968</v>
      </c>
    </row>
    <row r="29" spans="1:8" x14ac:dyDescent="0.35">
      <c r="A29" t="s">
        <v>26</v>
      </c>
      <c r="B29" s="1">
        <v>1041682.6362877124</v>
      </c>
      <c r="C29" s="1">
        <v>105101.62382576959</v>
      </c>
      <c r="D29" s="1">
        <v>68846.86270024642</v>
      </c>
      <c r="E29" s="1">
        <v>0</v>
      </c>
      <c r="F29" s="1">
        <v>91804.825037022209</v>
      </c>
      <c r="G29" s="1">
        <v>0</v>
      </c>
      <c r="H29" s="1">
        <f t="shared" si="0"/>
        <v>1307435.9478507505</v>
      </c>
    </row>
    <row r="30" spans="1:8" x14ac:dyDescent="0.35">
      <c r="A30" t="s">
        <v>502</v>
      </c>
      <c r="B30" s="1">
        <v>2692329.2357814577</v>
      </c>
      <c r="C30" s="1">
        <v>278968.8159005167</v>
      </c>
      <c r="D30" s="1">
        <v>398835.7854422761</v>
      </c>
      <c r="E30" s="1">
        <v>0</v>
      </c>
      <c r="F30" s="1">
        <v>380289.71193557821</v>
      </c>
      <c r="G30" s="1">
        <v>0</v>
      </c>
      <c r="H30" s="1">
        <f t="shared" si="0"/>
        <v>3750423.5490598287</v>
      </c>
    </row>
    <row r="31" spans="1:8" x14ac:dyDescent="0.35">
      <c r="A31" t="s">
        <v>27</v>
      </c>
      <c r="B31" s="1">
        <v>32874291.606309082</v>
      </c>
      <c r="C31" s="1">
        <v>2511251.9295847658</v>
      </c>
      <c r="D31" s="1">
        <v>1505884.4837495503</v>
      </c>
      <c r="E31" s="1">
        <v>0</v>
      </c>
      <c r="F31" s="1">
        <v>982966.40183654556</v>
      </c>
      <c r="G31" s="1">
        <v>3014316.8547695098</v>
      </c>
      <c r="H31" s="1">
        <f t="shared" si="0"/>
        <v>40888711.276249461</v>
      </c>
    </row>
    <row r="32" spans="1:8" x14ac:dyDescent="0.35">
      <c r="A32" t="s">
        <v>28</v>
      </c>
      <c r="B32" s="1">
        <v>3103200.3420515894</v>
      </c>
      <c r="C32" s="1">
        <v>336528.27160489943</v>
      </c>
      <c r="D32" s="1">
        <v>214243.15687415298</v>
      </c>
      <c r="E32" s="1">
        <v>0</v>
      </c>
      <c r="F32" s="1">
        <v>291971.65030102816</v>
      </c>
      <c r="G32" s="1">
        <v>72314.990111093444</v>
      </c>
      <c r="H32" s="1">
        <f t="shared" si="0"/>
        <v>4018258.4109427631</v>
      </c>
    </row>
    <row r="33" spans="1:8" x14ac:dyDescent="0.35">
      <c r="A33" t="s">
        <v>29</v>
      </c>
      <c r="B33" s="1">
        <v>7938245.9176035523</v>
      </c>
      <c r="C33" s="1">
        <v>861865.80096766539</v>
      </c>
      <c r="D33" s="1">
        <v>509503.75496743346</v>
      </c>
      <c r="E33" s="1">
        <v>0</v>
      </c>
      <c r="F33" s="1">
        <v>392483.05184123036</v>
      </c>
      <c r="G33">
        <v>0</v>
      </c>
      <c r="H33" s="1">
        <f t="shared" si="0"/>
        <v>9702098.5253798831</v>
      </c>
    </row>
    <row r="34" spans="1:8" x14ac:dyDescent="0.35">
      <c r="A34" t="s">
        <v>30</v>
      </c>
      <c r="B34" s="1">
        <v>54286107.509241313</v>
      </c>
      <c r="C34" s="1">
        <v>4291773.430926282</v>
      </c>
      <c r="D34" s="1">
        <v>2098986.5201632273</v>
      </c>
      <c r="E34" s="1">
        <v>16157883.424402403</v>
      </c>
      <c r="F34" s="1">
        <v>1964092.6067991829</v>
      </c>
      <c r="G34" s="1">
        <v>61912690.491244301</v>
      </c>
      <c r="H34" s="1">
        <f t="shared" si="0"/>
        <v>140711533.9827767</v>
      </c>
    </row>
    <row r="35" spans="1:8" x14ac:dyDescent="0.35">
      <c r="A35" t="s">
        <v>31</v>
      </c>
      <c r="B35" s="1">
        <v>1361719.1957219646</v>
      </c>
      <c r="C35" s="1">
        <v>84643.710481258327</v>
      </c>
      <c r="D35" s="1">
        <v>55131.096521131622</v>
      </c>
      <c r="E35" s="1">
        <v>0</v>
      </c>
      <c r="F35" s="1">
        <v>120477.00646354088</v>
      </c>
      <c r="G35" s="1">
        <v>0</v>
      </c>
      <c r="H35" s="1">
        <f t="shared" si="0"/>
        <v>1621971.0091878956</v>
      </c>
    </row>
    <row r="36" spans="1:8" x14ac:dyDescent="0.35">
      <c r="A36" t="s">
        <v>32</v>
      </c>
      <c r="B36" s="1">
        <v>8894857.2641195748</v>
      </c>
      <c r="C36" s="1">
        <v>645153.81249568996</v>
      </c>
      <c r="D36" s="1">
        <v>236987.59135876439</v>
      </c>
      <c r="E36" s="1">
        <v>2096923.5280592504</v>
      </c>
      <c r="F36" s="1">
        <v>334476.13799290609</v>
      </c>
      <c r="G36" s="1">
        <v>0</v>
      </c>
      <c r="H36" s="1">
        <f t="shared" si="0"/>
        <v>12208398.334026184</v>
      </c>
    </row>
    <row r="37" spans="1:8" x14ac:dyDescent="0.35">
      <c r="A37" t="s">
        <v>33</v>
      </c>
      <c r="B37" s="1">
        <v>5635571.443782161</v>
      </c>
      <c r="C37" s="1">
        <v>608950.96936407941</v>
      </c>
      <c r="D37" s="1">
        <v>547120.21492921852</v>
      </c>
      <c r="E37" s="1">
        <v>0</v>
      </c>
      <c r="F37" s="1">
        <v>526906.99074100365</v>
      </c>
      <c r="G37" s="1">
        <v>0</v>
      </c>
      <c r="H37" s="1">
        <f t="shared" si="0"/>
        <v>7318549.6188164623</v>
      </c>
    </row>
    <row r="38" spans="1:8" x14ac:dyDescent="0.35">
      <c r="A38" t="s">
        <v>34</v>
      </c>
      <c r="B38" s="1">
        <v>1329545.2856989086</v>
      </c>
      <c r="C38" s="1">
        <v>109629.60879215166</v>
      </c>
      <c r="D38" s="1">
        <v>70435.744787574266</v>
      </c>
      <c r="E38" s="1">
        <v>0</v>
      </c>
      <c r="F38" s="1">
        <v>147189.84737525831</v>
      </c>
      <c r="G38" s="1">
        <v>0</v>
      </c>
      <c r="H38" s="1">
        <f t="shared" si="0"/>
        <v>1656800.4866538928</v>
      </c>
    </row>
    <row r="39" spans="1:8" x14ac:dyDescent="0.35">
      <c r="A39" t="s">
        <v>35</v>
      </c>
      <c r="B39" s="1">
        <v>1287531.2787842387</v>
      </c>
      <c r="C39" s="1">
        <v>106494.2983157218</v>
      </c>
      <c r="D39" s="1">
        <v>63420.293212798708</v>
      </c>
      <c r="E39" s="1">
        <v>0</v>
      </c>
      <c r="F39" s="1">
        <v>146494.35627649302</v>
      </c>
      <c r="G39" s="1">
        <v>0</v>
      </c>
      <c r="H39" s="1">
        <f t="shared" si="0"/>
        <v>1603940.2265892522</v>
      </c>
    </row>
    <row r="40" spans="1:8" x14ac:dyDescent="0.35">
      <c r="A40" t="s">
        <v>36</v>
      </c>
      <c r="B40" s="1">
        <v>2046809.3766872732</v>
      </c>
      <c r="C40" s="1">
        <v>214959.40958436791</v>
      </c>
      <c r="D40" s="1">
        <v>163498.84661160834</v>
      </c>
      <c r="E40" s="1">
        <v>0</v>
      </c>
      <c r="F40" s="1">
        <v>256486.64746617392</v>
      </c>
      <c r="G40" s="1">
        <v>0</v>
      </c>
      <c r="H40" s="1">
        <f t="shared" si="0"/>
        <v>2681754.2803494232</v>
      </c>
    </row>
    <row r="41" spans="1:8" x14ac:dyDescent="0.35">
      <c r="A41" t="s">
        <v>37</v>
      </c>
      <c r="B41" s="1">
        <v>757351.59966223291</v>
      </c>
      <c r="C41" s="1">
        <v>78401.826608998468</v>
      </c>
      <c r="D41" s="1">
        <v>53445.061912619349</v>
      </c>
      <c r="E41" s="1">
        <v>0</v>
      </c>
      <c r="F41" s="1">
        <v>152521.94579912577</v>
      </c>
      <c r="G41" s="1">
        <v>0</v>
      </c>
      <c r="H41" s="1">
        <f t="shared" si="0"/>
        <v>1041720.4339829765</v>
      </c>
    </row>
    <row r="42" spans="1:8" x14ac:dyDescent="0.35">
      <c r="A42" t="s">
        <v>38</v>
      </c>
      <c r="B42" s="1">
        <v>2996478.5457317685</v>
      </c>
      <c r="C42" s="1">
        <v>201900.37488573688</v>
      </c>
      <c r="D42" s="1">
        <v>123402.52951342458</v>
      </c>
      <c r="E42" s="1">
        <v>0</v>
      </c>
      <c r="F42" s="1">
        <v>211249.81245078231</v>
      </c>
      <c r="G42" s="1">
        <v>0</v>
      </c>
      <c r="H42" s="1">
        <f t="shared" si="0"/>
        <v>3533031.2625817126</v>
      </c>
    </row>
    <row r="43" spans="1:8" x14ac:dyDescent="0.35">
      <c r="A43" t="s">
        <v>503</v>
      </c>
      <c r="B43" s="1">
        <v>939546.12217639829</v>
      </c>
      <c r="C43" s="1">
        <v>99110.060941062242</v>
      </c>
      <c r="D43" s="1">
        <v>57615.165527742087</v>
      </c>
      <c r="E43" s="1">
        <v>0</v>
      </c>
      <c r="F43" s="1">
        <v>115758.13675041274</v>
      </c>
      <c r="G43" s="1">
        <v>0</v>
      </c>
      <c r="H43" s="1">
        <f t="shared" si="0"/>
        <v>1212029.4853956152</v>
      </c>
    </row>
    <row r="44" spans="1:8" x14ac:dyDescent="0.35">
      <c r="A44" t="s">
        <v>40</v>
      </c>
      <c r="B44" s="1">
        <v>1279512.2427466856</v>
      </c>
      <c r="C44" s="1">
        <v>138652.12765456771</v>
      </c>
      <c r="D44" s="1">
        <v>86448.396927561698</v>
      </c>
      <c r="E44" s="1">
        <v>0</v>
      </c>
      <c r="F44" s="1">
        <v>161892.37963517898</v>
      </c>
      <c r="G44" s="1">
        <v>0</v>
      </c>
      <c r="H44" s="1">
        <f t="shared" si="0"/>
        <v>1666505.146963994</v>
      </c>
    </row>
    <row r="45" spans="1:8" x14ac:dyDescent="0.35">
      <c r="A45" t="s">
        <v>41</v>
      </c>
      <c r="B45" s="1">
        <v>782210.12908837164</v>
      </c>
      <c r="C45" s="1">
        <v>81103.263122609467</v>
      </c>
      <c r="D45" s="1">
        <v>54827.982325301447</v>
      </c>
      <c r="E45" s="1">
        <v>0</v>
      </c>
      <c r="F45" s="1">
        <v>118577.49314003129</v>
      </c>
      <c r="G45" s="1">
        <v>0</v>
      </c>
      <c r="H45" s="1">
        <f t="shared" si="0"/>
        <v>1036718.867676314</v>
      </c>
    </row>
    <row r="46" spans="1:8" x14ac:dyDescent="0.35">
      <c r="A46" t="s">
        <v>42</v>
      </c>
      <c r="B46" s="1">
        <v>1771808.7191372553</v>
      </c>
      <c r="C46" s="1">
        <v>192566.70438776194</v>
      </c>
      <c r="D46" s="1">
        <v>114909.14818604996</v>
      </c>
      <c r="E46" s="1">
        <v>0</v>
      </c>
      <c r="F46" s="1">
        <v>209679.34867937674</v>
      </c>
      <c r="G46" s="1">
        <v>0</v>
      </c>
      <c r="H46" s="1">
        <f t="shared" si="0"/>
        <v>2288963.9203904439</v>
      </c>
    </row>
    <row r="47" spans="1:8" x14ac:dyDescent="0.35">
      <c r="A47" t="s">
        <v>504</v>
      </c>
      <c r="B47" s="1">
        <v>2735590.4339414481</v>
      </c>
      <c r="C47" s="1">
        <v>263002.0766472437</v>
      </c>
      <c r="D47" s="1">
        <v>140527.94818937933</v>
      </c>
      <c r="E47" s="1">
        <v>615194.36766312679</v>
      </c>
      <c r="F47" s="1">
        <v>311961.41059134749</v>
      </c>
      <c r="G47" s="1">
        <v>0</v>
      </c>
      <c r="H47" s="1">
        <f t="shared" si="0"/>
        <v>4066276.2370325453</v>
      </c>
    </row>
    <row r="48" spans="1:8" x14ac:dyDescent="0.35">
      <c r="A48" t="s">
        <v>44</v>
      </c>
      <c r="B48" s="1">
        <v>7016095.1854356518</v>
      </c>
      <c r="C48" s="1">
        <v>758763.76508657483</v>
      </c>
      <c r="D48" s="1">
        <v>690389.20217178238</v>
      </c>
      <c r="E48" s="1">
        <v>0</v>
      </c>
      <c r="F48" s="1">
        <v>712025.9107777318</v>
      </c>
      <c r="G48" s="1">
        <v>0</v>
      </c>
      <c r="H48" s="1">
        <f t="shared" si="0"/>
        <v>9177274.063471742</v>
      </c>
    </row>
    <row r="49" spans="1:8" x14ac:dyDescent="0.35">
      <c r="A49" t="s">
        <v>45</v>
      </c>
      <c r="B49" s="1">
        <v>1174185.0633953563</v>
      </c>
      <c r="C49" s="1">
        <v>135762.13028356913</v>
      </c>
      <c r="D49" s="1">
        <v>88422.833391153763</v>
      </c>
      <c r="E49" s="1">
        <v>0</v>
      </c>
      <c r="F49" s="1">
        <v>149179.10148570538</v>
      </c>
      <c r="G49" s="1">
        <v>0</v>
      </c>
      <c r="H49" s="1">
        <f t="shared" si="0"/>
        <v>1547549.1285557847</v>
      </c>
    </row>
    <row r="50" spans="1:8" x14ac:dyDescent="0.35">
      <c r="A50" t="s">
        <v>46</v>
      </c>
      <c r="B50" s="1">
        <v>2384124.9243743178</v>
      </c>
      <c r="C50" s="1">
        <v>132821.53422477344</v>
      </c>
      <c r="D50" s="1">
        <v>86899.572074941258</v>
      </c>
      <c r="E50" s="1">
        <v>0</v>
      </c>
      <c r="F50" s="1">
        <v>115488.91438960037</v>
      </c>
      <c r="G50" s="1">
        <v>0</v>
      </c>
      <c r="H50" s="1">
        <f t="shared" si="0"/>
        <v>2719334.9450636329</v>
      </c>
    </row>
    <row r="51" spans="1:8" x14ac:dyDescent="0.35">
      <c r="A51" t="s">
        <v>47</v>
      </c>
      <c r="B51" s="1">
        <v>2673952.0595139004</v>
      </c>
      <c r="C51" s="1">
        <v>193701.24939367993</v>
      </c>
      <c r="D51" s="1">
        <v>102085.08109693855</v>
      </c>
      <c r="E51" s="1">
        <v>0</v>
      </c>
      <c r="F51" s="1">
        <v>149844.67898882489</v>
      </c>
      <c r="G51" s="1">
        <v>0</v>
      </c>
      <c r="H51" s="1">
        <f t="shared" si="0"/>
        <v>3119583.068993344</v>
      </c>
    </row>
    <row r="52" spans="1:8" x14ac:dyDescent="0.35">
      <c r="A52" t="s">
        <v>48</v>
      </c>
      <c r="B52" s="1">
        <v>3138806.5107158199</v>
      </c>
      <c r="C52" s="1">
        <v>250909.93342589881</v>
      </c>
      <c r="D52" s="1">
        <v>114686.55384122222</v>
      </c>
      <c r="E52" s="1">
        <v>0</v>
      </c>
      <c r="F52" s="1">
        <v>171479.68703966434</v>
      </c>
      <c r="G52" s="1">
        <v>0</v>
      </c>
      <c r="H52" s="1">
        <f t="shared" si="0"/>
        <v>3675882.6850226051</v>
      </c>
    </row>
    <row r="53" spans="1:8" x14ac:dyDescent="0.35">
      <c r="A53" t="s">
        <v>49</v>
      </c>
      <c r="B53" s="1">
        <v>739778.91967356508</v>
      </c>
      <c r="C53" s="1">
        <v>78506.913916764621</v>
      </c>
      <c r="D53" s="1">
        <v>47970.224818541501</v>
      </c>
      <c r="E53" s="1">
        <v>0</v>
      </c>
      <c r="F53" s="1">
        <v>107187.89159788526</v>
      </c>
      <c r="G53" s="1">
        <v>0</v>
      </c>
      <c r="H53" s="1">
        <f t="shared" si="0"/>
        <v>973443.95000675658</v>
      </c>
    </row>
    <row r="54" spans="1:8" x14ac:dyDescent="0.35">
      <c r="A54" t="s">
        <v>50</v>
      </c>
      <c r="B54" s="1">
        <v>4310577.4700210588</v>
      </c>
      <c r="C54" s="1">
        <v>477884.84213542484</v>
      </c>
      <c r="D54" s="1">
        <v>380878.17874846037</v>
      </c>
      <c r="E54" s="1">
        <v>0</v>
      </c>
      <c r="F54" s="1">
        <v>312499.62753857888</v>
      </c>
      <c r="G54" s="1">
        <v>0</v>
      </c>
      <c r="H54" s="1">
        <f t="shared" si="0"/>
        <v>5481840.1184435226</v>
      </c>
    </row>
    <row r="55" spans="1:8" x14ac:dyDescent="0.35">
      <c r="A55" t="s">
        <v>51</v>
      </c>
      <c r="B55" s="1">
        <v>3016975.5267003914</v>
      </c>
      <c r="C55" s="1">
        <v>330781.00016149832</v>
      </c>
      <c r="D55" s="1">
        <v>339047.17209824105</v>
      </c>
      <c r="E55" s="1">
        <v>0</v>
      </c>
      <c r="F55" s="1">
        <v>568217.7820674316</v>
      </c>
      <c r="G55" s="1">
        <v>0</v>
      </c>
      <c r="H55" s="1">
        <f t="shared" si="0"/>
        <v>4255021.4810275622</v>
      </c>
    </row>
    <row r="56" spans="1:8" x14ac:dyDescent="0.35">
      <c r="A56" t="s">
        <v>505</v>
      </c>
      <c r="B56" s="1">
        <v>122831557.27077864</v>
      </c>
      <c r="C56" s="1">
        <v>5586972.4432576187</v>
      </c>
      <c r="D56" s="1">
        <v>4013763.1748850192</v>
      </c>
      <c r="E56" s="1">
        <v>34748365.971131772</v>
      </c>
      <c r="F56" s="1">
        <v>3731902.9753575316</v>
      </c>
      <c r="G56" s="1">
        <v>145643704.32101277</v>
      </c>
      <c r="H56" s="1">
        <f t="shared" si="0"/>
        <v>316556266.15642333</v>
      </c>
    </row>
    <row r="57" spans="1:8" x14ac:dyDescent="0.35">
      <c r="A57" t="s">
        <v>52</v>
      </c>
      <c r="B57" s="1">
        <v>3996373.7989583677</v>
      </c>
      <c r="C57" s="1">
        <v>255505.35222181791</v>
      </c>
      <c r="D57" s="1">
        <v>125664.57622649745</v>
      </c>
      <c r="E57" s="1">
        <v>0</v>
      </c>
      <c r="F57" s="1">
        <v>143323.51513803605</v>
      </c>
      <c r="G57" s="1">
        <v>0</v>
      </c>
      <c r="H57" s="1">
        <f t="shared" si="0"/>
        <v>4520867.2425447181</v>
      </c>
    </row>
    <row r="58" spans="1:8" x14ac:dyDescent="0.35">
      <c r="A58" t="s">
        <v>53</v>
      </c>
      <c r="B58" s="1">
        <v>1135931.85831889</v>
      </c>
      <c r="C58" s="1">
        <v>117329.93283956089</v>
      </c>
      <c r="D58" s="1">
        <v>72561.82134393962</v>
      </c>
      <c r="E58" s="1">
        <v>0</v>
      </c>
      <c r="F58" s="1">
        <v>137026.70325459092</v>
      </c>
      <c r="G58" s="1">
        <v>0</v>
      </c>
      <c r="H58" s="1">
        <f t="shared" si="0"/>
        <v>1462850.3157569813</v>
      </c>
    </row>
    <row r="59" spans="1:8" x14ac:dyDescent="0.35">
      <c r="A59" t="s">
        <v>54</v>
      </c>
      <c r="B59" s="1">
        <v>3645016.5521037644</v>
      </c>
      <c r="C59" s="1">
        <v>276601.44971267384</v>
      </c>
      <c r="D59" s="1">
        <v>214500.46666071221</v>
      </c>
      <c r="E59" s="1">
        <v>0</v>
      </c>
      <c r="F59" s="1">
        <v>383066.02744146215</v>
      </c>
      <c r="G59" s="1">
        <v>285084.1149402872</v>
      </c>
      <c r="H59" s="1">
        <f t="shared" si="0"/>
        <v>4804268.6108589005</v>
      </c>
    </row>
    <row r="60" spans="1:8" x14ac:dyDescent="0.35">
      <c r="A60" t="s">
        <v>506</v>
      </c>
      <c r="B60" s="1">
        <v>19781158.971021127</v>
      </c>
      <c r="C60" s="1">
        <v>1041126.3341160272</v>
      </c>
      <c r="D60" s="1">
        <v>812476.00910893769</v>
      </c>
      <c r="E60" s="1">
        <v>7762377.12519335</v>
      </c>
      <c r="F60" s="1">
        <v>805212.34052747162</v>
      </c>
      <c r="G60" s="1">
        <v>0</v>
      </c>
      <c r="H60" s="1">
        <f t="shared" si="0"/>
        <v>30202350.779966913</v>
      </c>
    </row>
    <row r="61" spans="1:8" x14ac:dyDescent="0.35">
      <c r="A61" t="s">
        <v>507</v>
      </c>
      <c r="B61" s="1">
        <v>835101.16251754353</v>
      </c>
      <c r="C61" s="1">
        <v>86177.352951111941</v>
      </c>
      <c r="D61" s="1">
        <v>68707.25583990266</v>
      </c>
      <c r="E61" s="1">
        <v>0</v>
      </c>
      <c r="F61" s="1">
        <v>163971.37453256347</v>
      </c>
      <c r="G61" s="1">
        <v>0</v>
      </c>
      <c r="H61" s="1">
        <f t="shared" si="0"/>
        <v>1153957.1458411217</v>
      </c>
    </row>
    <row r="62" spans="1:8" x14ac:dyDescent="0.35">
      <c r="A62" t="s">
        <v>56</v>
      </c>
      <c r="B62" s="1">
        <v>2326060.5199813796</v>
      </c>
      <c r="C62" s="1">
        <v>237844.41767139663</v>
      </c>
      <c r="D62" s="1">
        <v>240497.67134021173</v>
      </c>
      <c r="E62" s="1">
        <v>0</v>
      </c>
      <c r="F62" s="1">
        <v>159115.96111272153</v>
      </c>
      <c r="G62" s="1">
        <v>0</v>
      </c>
      <c r="H62" s="1">
        <f t="shared" si="0"/>
        <v>2963518.5701057091</v>
      </c>
    </row>
    <row r="63" spans="1:8" x14ac:dyDescent="0.35">
      <c r="A63" t="s">
        <v>57</v>
      </c>
      <c r="B63" s="1">
        <v>645209.60413417337</v>
      </c>
      <c r="C63" s="1">
        <v>65096.94786686686</v>
      </c>
      <c r="D63" s="1">
        <v>52268.319205574902</v>
      </c>
      <c r="E63" s="1">
        <v>0</v>
      </c>
      <c r="F63" s="1">
        <v>102663.46025645496</v>
      </c>
      <c r="G63" s="1">
        <v>0</v>
      </c>
      <c r="H63" s="1">
        <f t="shared" si="0"/>
        <v>865238.33146307012</v>
      </c>
    </row>
    <row r="64" spans="1:8" x14ac:dyDescent="0.35">
      <c r="A64" t="s">
        <v>58</v>
      </c>
      <c r="B64" s="1">
        <v>13704126.265484778</v>
      </c>
      <c r="C64" s="1">
        <v>1398883.9054338241</v>
      </c>
      <c r="D64" s="1">
        <v>831885.44357760751</v>
      </c>
      <c r="E64" s="1">
        <v>3698809.5994020784</v>
      </c>
      <c r="F64" s="1">
        <v>954650.98312408803</v>
      </c>
      <c r="G64" s="1">
        <v>2889125.7867375673</v>
      </c>
      <c r="H64" s="1">
        <f t="shared" si="0"/>
        <v>23477481.983759947</v>
      </c>
    </row>
    <row r="65" spans="1:8" x14ac:dyDescent="0.35">
      <c r="A65" t="s">
        <v>59</v>
      </c>
      <c r="B65" s="1">
        <v>2114202.3960244693</v>
      </c>
      <c r="C65" s="1">
        <v>160271.6400640725</v>
      </c>
      <c r="D65" s="1">
        <v>123528.16181368049</v>
      </c>
      <c r="E65" s="1">
        <v>0</v>
      </c>
      <c r="F65" s="1">
        <v>230319.72967499268</v>
      </c>
      <c r="G65" s="1">
        <v>0</v>
      </c>
      <c r="H65" s="1">
        <f t="shared" si="0"/>
        <v>2628321.9275772148</v>
      </c>
    </row>
    <row r="66" spans="1:8" x14ac:dyDescent="0.35">
      <c r="A66" t="s">
        <v>60</v>
      </c>
      <c r="B66" s="1">
        <v>2631756.6811994342</v>
      </c>
      <c r="C66" s="1">
        <v>164523.45828152096</v>
      </c>
      <c r="D66" s="1">
        <v>95582.804404150491</v>
      </c>
      <c r="E66" s="1">
        <v>0</v>
      </c>
      <c r="F66" s="1">
        <v>182226.14627542524</v>
      </c>
      <c r="G66" s="1">
        <v>0</v>
      </c>
      <c r="H66" s="1">
        <f t="shared" ref="H66:H129" si="1">SUM(B66:G66)</f>
        <v>3074089.090160531</v>
      </c>
    </row>
    <row r="67" spans="1:8" x14ac:dyDescent="0.35">
      <c r="A67" t="s">
        <v>61</v>
      </c>
      <c r="B67" s="1">
        <v>1354879.6375565238</v>
      </c>
      <c r="C67" s="1">
        <v>152334.77746534997</v>
      </c>
      <c r="D67" s="1">
        <v>69787.256154693823</v>
      </c>
      <c r="E67" s="1">
        <v>0</v>
      </c>
      <c r="F67" s="1">
        <v>138312.9878673612</v>
      </c>
      <c r="G67" s="1">
        <v>0</v>
      </c>
      <c r="H67" s="1">
        <f t="shared" si="1"/>
        <v>1715314.6590439288</v>
      </c>
    </row>
    <row r="68" spans="1:8" x14ac:dyDescent="0.35">
      <c r="A68" t="s">
        <v>62</v>
      </c>
      <c r="B68" s="1">
        <v>3729998.8225247017</v>
      </c>
      <c r="C68" s="1">
        <v>412549.2282011807</v>
      </c>
      <c r="D68" s="1">
        <v>252044.59656019366</v>
      </c>
      <c r="E68" s="1">
        <v>0</v>
      </c>
      <c r="F68" s="1">
        <v>298437.59213486523</v>
      </c>
      <c r="G68" s="1">
        <v>0</v>
      </c>
      <c r="H68" s="1">
        <f t="shared" si="1"/>
        <v>4693030.2394209411</v>
      </c>
    </row>
    <row r="69" spans="1:8" x14ac:dyDescent="0.35">
      <c r="A69" t="s">
        <v>63</v>
      </c>
      <c r="B69" s="1">
        <v>5795165.8930112878</v>
      </c>
      <c r="C69" s="1">
        <v>626829.68044531241</v>
      </c>
      <c r="D69" s="1">
        <v>579421.47513672733</v>
      </c>
      <c r="E69" s="1">
        <v>0</v>
      </c>
      <c r="F69" s="1">
        <v>797501.42707795405</v>
      </c>
      <c r="G69" s="1">
        <v>0</v>
      </c>
      <c r="H69" s="1">
        <f t="shared" si="1"/>
        <v>7798918.4756712811</v>
      </c>
    </row>
    <row r="70" spans="1:8" x14ac:dyDescent="0.35">
      <c r="A70" t="s">
        <v>508</v>
      </c>
      <c r="B70" s="1">
        <v>1266365.51392905</v>
      </c>
      <c r="C70" s="1">
        <v>74656.854336013203</v>
      </c>
      <c r="D70" s="1">
        <v>48631.028865782289</v>
      </c>
      <c r="E70" s="1">
        <v>0</v>
      </c>
      <c r="F70" s="1">
        <v>99043.915183310703</v>
      </c>
      <c r="G70" s="1">
        <v>0</v>
      </c>
      <c r="H70" s="1">
        <f t="shared" si="1"/>
        <v>1488697.312314156</v>
      </c>
    </row>
    <row r="71" spans="1:8" x14ac:dyDescent="0.35">
      <c r="A71" t="s">
        <v>65</v>
      </c>
      <c r="B71" s="1">
        <v>1459846.1229874888</v>
      </c>
      <c r="C71" s="1">
        <v>92500.637856048939</v>
      </c>
      <c r="D71" s="1">
        <v>58658.799155848661</v>
      </c>
      <c r="E71" s="1">
        <v>0</v>
      </c>
      <c r="F71" s="1">
        <v>124964.04581041391</v>
      </c>
      <c r="G71" s="1">
        <v>0</v>
      </c>
      <c r="H71" s="1">
        <f t="shared" si="1"/>
        <v>1735969.6058098003</v>
      </c>
    </row>
    <row r="72" spans="1:8" x14ac:dyDescent="0.35">
      <c r="A72" t="s">
        <v>66</v>
      </c>
      <c r="B72" s="1">
        <v>1252227.4955452941</v>
      </c>
      <c r="C72" s="1">
        <v>105662.08017867251</v>
      </c>
      <c r="D72" s="1">
        <v>63307.228139222825</v>
      </c>
      <c r="E72" s="1">
        <v>0</v>
      </c>
      <c r="F72" s="1">
        <v>139173.00374217852</v>
      </c>
      <c r="G72" s="1">
        <v>0</v>
      </c>
      <c r="H72" s="1">
        <f t="shared" si="1"/>
        <v>1560369.8076053679</v>
      </c>
    </row>
    <row r="73" spans="1:8" x14ac:dyDescent="0.35">
      <c r="A73" t="s">
        <v>67</v>
      </c>
      <c r="B73" s="1">
        <v>614117.11467412952</v>
      </c>
      <c r="C73" s="1">
        <v>63989.073673556086</v>
      </c>
      <c r="D73" s="1">
        <v>53756.75342879731</v>
      </c>
      <c r="E73" s="1">
        <v>0</v>
      </c>
      <c r="F73" s="1">
        <v>88746.159882237102</v>
      </c>
      <c r="G73" s="1">
        <v>0</v>
      </c>
      <c r="H73" s="1">
        <f t="shared" si="1"/>
        <v>820609.10165872006</v>
      </c>
    </row>
    <row r="74" spans="1:8" x14ac:dyDescent="0.35">
      <c r="A74" t="s">
        <v>68</v>
      </c>
      <c r="B74" s="1">
        <v>851884.91331507126</v>
      </c>
      <c r="C74" s="1">
        <v>89005.776249629431</v>
      </c>
      <c r="D74" s="1">
        <v>55812.320712476831</v>
      </c>
      <c r="E74" s="1">
        <v>0</v>
      </c>
      <c r="F74" s="1">
        <v>122256.8654044672</v>
      </c>
      <c r="G74" s="1">
        <v>0</v>
      </c>
      <c r="H74" s="1">
        <f t="shared" si="1"/>
        <v>1118959.8756816448</v>
      </c>
    </row>
    <row r="75" spans="1:8" x14ac:dyDescent="0.35">
      <c r="A75" t="s">
        <v>69</v>
      </c>
      <c r="B75" s="1">
        <v>981596.10110126901</v>
      </c>
      <c r="C75" s="1">
        <v>107259.25350518411</v>
      </c>
      <c r="D75" s="1">
        <v>59554.767606672271</v>
      </c>
      <c r="E75" s="1">
        <v>0</v>
      </c>
      <c r="F75" s="1">
        <v>115982.48871775641</v>
      </c>
      <c r="G75" s="1">
        <v>0</v>
      </c>
      <c r="H75" s="1">
        <f t="shared" si="1"/>
        <v>1264392.6109308819</v>
      </c>
    </row>
    <row r="76" spans="1:8" x14ac:dyDescent="0.35">
      <c r="A76" t="s">
        <v>70</v>
      </c>
      <c r="B76" s="1">
        <v>2704502.6066220906</v>
      </c>
      <c r="C76" s="1">
        <v>295797.13261215127</v>
      </c>
      <c r="D76" s="1">
        <v>166399.89236907303</v>
      </c>
      <c r="E76" s="1">
        <v>0</v>
      </c>
      <c r="F76" s="1">
        <v>290072.13697751856</v>
      </c>
      <c r="G76" s="1">
        <v>0</v>
      </c>
      <c r="H76" s="1">
        <f t="shared" si="1"/>
        <v>3456771.768580833</v>
      </c>
    </row>
    <row r="77" spans="1:8" x14ac:dyDescent="0.35">
      <c r="A77" t="s">
        <v>71</v>
      </c>
      <c r="B77" s="1">
        <v>639881.35799659742</v>
      </c>
      <c r="C77" s="1">
        <v>68752.039865346276</v>
      </c>
      <c r="D77" s="1">
        <v>45526.89078930809</v>
      </c>
      <c r="E77" s="1">
        <v>0</v>
      </c>
      <c r="F77" s="1">
        <v>121351.97913618114</v>
      </c>
      <c r="G77" s="1">
        <v>0</v>
      </c>
      <c r="H77" s="1">
        <f t="shared" si="1"/>
        <v>875512.267787433</v>
      </c>
    </row>
    <row r="78" spans="1:8" x14ac:dyDescent="0.35">
      <c r="A78" t="s">
        <v>72</v>
      </c>
      <c r="B78" s="1">
        <v>4175362.038532529</v>
      </c>
      <c r="C78" s="1">
        <v>298883.37843373773</v>
      </c>
      <c r="D78" s="1">
        <v>125723.62106269911</v>
      </c>
      <c r="E78" s="1">
        <v>0</v>
      </c>
      <c r="F78" s="1">
        <v>176976.31023958381</v>
      </c>
      <c r="G78" s="1">
        <v>0</v>
      </c>
      <c r="H78" s="1">
        <f t="shared" si="1"/>
        <v>4776945.3482685499</v>
      </c>
    </row>
    <row r="79" spans="1:8" x14ac:dyDescent="0.35">
      <c r="A79" t="s">
        <v>73</v>
      </c>
      <c r="B79" s="1">
        <v>2618783.1385758324</v>
      </c>
      <c r="C79" s="1">
        <v>219302.51599059039</v>
      </c>
      <c r="D79" s="1">
        <v>127889.3199205175</v>
      </c>
      <c r="E79" s="1">
        <v>0</v>
      </c>
      <c r="F79" s="1">
        <v>321638.45878277032</v>
      </c>
      <c r="G79" s="1">
        <v>0</v>
      </c>
      <c r="H79" s="1">
        <f t="shared" si="1"/>
        <v>3287613.4332697103</v>
      </c>
    </row>
    <row r="80" spans="1:8" x14ac:dyDescent="0.35">
      <c r="A80" t="s">
        <v>74</v>
      </c>
      <c r="B80" s="1">
        <v>5425838.2855121735</v>
      </c>
      <c r="C80" s="1">
        <v>589767.859901399</v>
      </c>
      <c r="D80" s="1">
        <v>575639.71043230151</v>
      </c>
      <c r="E80" s="1">
        <v>0</v>
      </c>
      <c r="F80" s="1">
        <v>502723.87253079546</v>
      </c>
      <c r="G80" s="1">
        <v>0</v>
      </c>
      <c r="H80" s="1">
        <f t="shared" si="1"/>
        <v>7093969.7283766698</v>
      </c>
    </row>
    <row r="81" spans="1:8" x14ac:dyDescent="0.35">
      <c r="A81" t="s">
        <v>509</v>
      </c>
      <c r="B81" s="1">
        <v>19400927.632267088</v>
      </c>
      <c r="C81" s="1">
        <v>1771416.3341351629</v>
      </c>
      <c r="D81" s="1">
        <v>1288476.4593403137</v>
      </c>
      <c r="E81" s="1">
        <v>0</v>
      </c>
      <c r="F81" s="1">
        <v>953580.24910232285</v>
      </c>
      <c r="G81" s="1">
        <v>2679104.9343811255</v>
      </c>
      <c r="H81" s="1">
        <f t="shared" si="1"/>
        <v>26093505.609226018</v>
      </c>
    </row>
    <row r="82" spans="1:8" x14ac:dyDescent="0.35">
      <c r="A82" t="s">
        <v>75</v>
      </c>
      <c r="B82" s="1">
        <v>2435677.8029728075</v>
      </c>
      <c r="C82" s="1">
        <v>173910.2601066528</v>
      </c>
      <c r="D82" s="1">
        <v>90645.767853329497</v>
      </c>
      <c r="E82" s="1">
        <v>0</v>
      </c>
      <c r="F82" s="1">
        <v>132861.23506091043</v>
      </c>
      <c r="G82" s="1">
        <v>0</v>
      </c>
      <c r="H82" s="1">
        <f t="shared" si="1"/>
        <v>2833095.0659937002</v>
      </c>
    </row>
    <row r="83" spans="1:8" x14ac:dyDescent="0.35">
      <c r="A83" t="s">
        <v>510</v>
      </c>
      <c r="B83" s="1">
        <v>3594558.3999217413</v>
      </c>
      <c r="C83" s="1">
        <v>379496.1824009656</v>
      </c>
      <c r="D83" s="1">
        <v>381558.99146979104</v>
      </c>
      <c r="E83" s="1">
        <v>0</v>
      </c>
      <c r="F83" s="1">
        <v>401891.66904388875</v>
      </c>
      <c r="G83" s="1">
        <v>199953.32585988997</v>
      </c>
      <c r="H83" s="1">
        <f t="shared" si="1"/>
        <v>4957458.5686962763</v>
      </c>
    </row>
    <row r="84" spans="1:8" x14ac:dyDescent="0.35">
      <c r="A84" t="s">
        <v>76</v>
      </c>
      <c r="B84" s="1">
        <v>1113469.2615146216</v>
      </c>
      <c r="C84" s="1">
        <v>121304.68667875507</v>
      </c>
      <c r="D84" s="1">
        <v>67895.461341014423</v>
      </c>
      <c r="E84" s="1">
        <v>0</v>
      </c>
      <c r="F84" s="1">
        <v>127596.44222724609</v>
      </c>
      <c r="G84" s="1">
        <v>0</v>
      </c>
      <c r="H84" s="1">
        <f t="shared" si="1"/>
        <v>1430265.851761637</v>
      </c>
    </row>
    <row r="85" spans="1:8" x14ac:dyDescent="0.35">
      <c r="A85" t="s">
        <v>511</v>
      </c>
      <c r="B85" s="1">
        <v>255703287.66483152</v>
      </c>
      <c r="C85" s="1">
        <v>13706483.679982327</v>
      </c>
      <c r="D85" s="1">
        <v>7489274.3438279834</v>
      </c>
      <c r="E85" s="1">
        <v>0</v>
      </c>
      <c r="F85" s="1">
        <v>6726412.1932087447</v>
      </c>
      <c r="G85" s="1">
        <v>259368073.92320368</v>
      </c>
      <c r="H85" s="1">
        <f t="shared" si="1"/>
        <v>542993531.80505419</v>
      </c>
    </row>
    <row r="86" spans="1:8" x14ac:dyDescent="0.35">
      <c r="A86" t="s">
        <v>77</v>
      </c>
      <c r="B86" s="1">
        <v>2084339.5448097514</v>
      </c>
      <c r="C86" s="1">
        <v>192053.3602208854</v>
      </c>
      <c r="D86" s="1">
        <v>95461.09430200106</v>
      </c>
      <c r="E86" s="1">
        <v>0</v>
      </c>
      <c r="F86" s="1">
        <v>164098.5073140582</v>
      </c>
      <c r="G86" s="1">
        <v>0</v>
      </c>
      <c r="H86" s="1">
        <f t="shared" si="1"/>
        <v>2535952.506646696</v>
      </c>
    </row>
    <row r="87" spans="1:8" x14ac:dyDescent="0.35">
      <c r="A87" t="s">
        <v>512</v>
      </c>
      <c r="B87" s="1">
        <v>18357736.137999266</v>
      </c>
      <c r="C87" s="1">
        <v>2002157.4653931409</v>
      </c>
      <c r="D87" s="1">
        <v>1474825.4114797302</v>
      </c>
      <c r="E87" s="1">
        <v>0</v>
      </c>
      <c r="F87" s="1">
        <v>1454012.0180047769</v>
      </c>
      <c r="G87" s="1">
        <v>11425.484130950048</v>
      </c>
      <c r="H87" s="1">
        <f t="shared" si="1"/>
        <v>23300156.517007865</v>
      </c>
    </row>
    <row r="88" spans="1:8" x14ac:dyDescent="0.35">
      <c r="A88" t="s">
        <v>513</v>
      </c>
      <c r="B88" s="1">
        <v>2096110.1659047971</v>
      </c>
      <c r="C88" s="1">
        <v>219909.63747464865</v>
      </c>
      <c r="D88" s="1">
        <v>156493.65628037992</v>
      </c>
      <c r="E88" s="1">
        <v>0</v>
      </c>
      <c r="F88" s="1">
        <v>222213.14525497542</v>
      </c>
      <c r="G88" s="1">
        <v>0</v>
      </c>
      <c r="H88" s="1">
        <f t="shared" si="1"/>
        <v>2694726.6049148012</v>
      </c>
    </row>
    <row r="89" spans="1:8" x14ac:dyDescent="0.35">
      <c r="A89" t="s">
        <v>79</v>
      </c>
      <c r="B89" s="1">
        <v>26413933.66315861</v>
      </c>
      <c r="C89" s="1">
        <v>2300968.1289565759</v>
      </c>
      <c r="D89" s="1">
        <v>1607223.0761182106</v>
      </c>
      <c r="E89" s="1">
        <v>0</v>
      </c>
      <c r="F89" s="1">
        <v>1829391.824121919</v>
      </c>
      <c r="G89" s="1">
        <v>15517511.51586014</v>
      </c>
      <c r="H89" s="1">
        <f t="shared" si="1"/>
        <v>47669028.20821546</v>
      </c>
    </row>
    <row r="90" spans="1:8" x14ac:dyDescent="0.35">
      <c r="A90" t="s">
        <v>80</v>
      </c>
      <c r="B90" s="1">
        <v>835452.32913260523</v>
      </c>
      <c r="C90" s="1">
        <v>86462.752526131299</v>
      </c>
      <c r="D90" s="1">
        <v>66454.071426958253</v>
      </c>
      <c r="E90" s="1">
        <v>0</v>
      </c>
      <c r="F90" s="1">
        <v>140182.58759522496</v>
      </c>
      <c r="G90" s="1">
        <v>0</v>
      </c>
      <c r="H90" s="1">
        <f t="shared" si="1"/>
        <v>1128551.74068092</v>
      </c>
    </row>
    <row r="91" spans="1:8" x14ac:dyDescent="0.35">
      <c r="A91" t="s">
        <v>81</v>
      </c>
      <c r="B91" s="1">
        <v>1497287.8996518108</v>
      </c>
      <c r="C91" s="1">
        <v>161690.29743450461</v>
      </c>
      <c r="D91" s="1">
        <v>107153.98322175459</v>
      </c>
      <c r="E91" s="1">
        <v>0</v>
      </c>
      <c r="F91" s="1">
        <v>194797.33484558121</v>
      </c>
      <c r="G91" s="1">
        <v>0</v>
      </c>
      <c r="H91" s="1">
        <f t="shared" si="1"/>
        <v>1960929.5151536511</v>
      </c>
    </row>
    <row r="92" spans="1:8" x14ac:dyDescent="0.35">
      <c r="A92" t="s">
        <v>82</v>
      </c>
      <c r="B92" s="1">
        <v>2929961.6447346825</v>
      </c>
      <c r="C92" s="1">
        <v>303611.97043201071</v>
      </c>
      <c r="D92" s="1">
        <v>189388.39302244445</v>
      </c>
      <c r="E92" s="1">
        <v>0</v>
      </c>
      <c r="F92" s="1">
        <v>190572.03946060908</v>
      </c>
      <c r="G92" s="1">
        <v>0</v>
      </c>
      <c r="H92" s="1">
        <f t="shared" si="1"/>
        <v>3613534.0476497468</v>
      </c>
    </row>
    <row r="93" spans="1:8" x14ac:dyDescent="0.35">
      <c r="A93" t="s">
        <v>83</v>
      </c>
      <c r="B93" s="1">
        <v>7042559.4190374482</v>
      </c>
      <c r="C93" s="1">
        <v>780037.74882433575</v>
      </c>
      <c r="D93" s="1">
        <v>613467.85456352332</v>
      </c>
      <c r="E93" s="1">
        <v>0</v>
      </c>
      <c r="F93" s="1">
        <v>497789.53932022775</v>
      </c>
      <c r="G93" s="1">
        <v>0</v>
      </c>
      <c r="H93" s="1">
        <f t="shared" si="1"/>
        <v>8933854.5617455356</v>
      </c>
    </row>
    <row r="94" spans="1:8" x14ac:dyDescent="0.35">
      <c r="A94" t="s">
        <v>84</v>
      </c>
      <c r="B94" s="1">
        <v>1908402.1919707074</v>
      </c>
      <c r="C94" s="1">
        <v>201776.55676423461</v>
      </c>
      <c r="D94" s="1">
        <v>114720.8445912086</v>
      </c>
      <c r="E94" s="1">
        <v>0</v>
      </c>
      <c r="F94" s="1">
        <v>171457.25184292998</v>
      </c>
      <c r="G94" s="1">
        <v>0</v>
      </c>
      <c r="H94" s="1">
        <f t="shared" si="1"/>
        <v>2396356.8451690809</v>
      </c>
    </row>
    <row r="95" spans="1:8" x14ac:dyDescent="0.35">
      <c r="A95" t="s">
        <v>85</v>
      </c>
      <c r="B95" s="1">
        <v>4906474.3424365483</v>
      </c>
      <c r="C95" s="1">
        <v>527974.76072178117</v>
      </c>
      <c r="D95" s="1">
        <v>577080.89853892289</v>
      </c>
      <c r="E95" s="1">
        <v>0</v>
      </c>
      <c r="F95" s="1">
        <v>494715.75914367771</v>
      </c>
      <c r="G95" s="1">
        <v>0</v>
      </c>
      <c r="H95" s="1">
        <f t="shared" si="1"/>
        <v>6506245.76084093</v>
      </c>
    </row>
    <row r="96" spans="1:8" x14ac:dyDescent="0.35">
      <c r="A96" t="s">
        <v>514</v>
      </c>
      <c r="B96" s="1">
        <v>2328114.7223376688</v>
      </c>
      <c r="C96" s="1">
        <v>245735.32531739032</v>
      </c>
      <c r="D96" s="1">
        <v>253461.20529362359</v>
      </c>
      <c r="E96" s="1">
        <v>0</v>
      </c>
      <c r="F96" s="1">
        <v>251646.92250693217</v>
      </c>
      <c r="G96" s="1">
        <v>0</v>
      </c>
      <c r="H96" s="1">
        <f t="shared" si="1"/>
        <v>3078958.1754556149</v>
      </c>
    </row>
    <row r="97" spans="1:8" x14ac:dyDescent="0.35">
      <c r="A97" t="s">
        <v>86</v>
      </c>
      <c r="B97" s="1">
        <v>826089.70814330934</v>
      </c>
      <c r="C97" s="1">
        <v>88796.940165933134</v>
      </c>
      <c r="D97" s="1">
        <v>51610.478477209253</v>
      </c>
      <c r="E97" s="1">
        <v>0</v>
      </c>
      <c r="F97" s="1">
        <v>96097.426012197422</v>
      </c>
      <c r="G97" s="1">
        <v>0</v>
      </c>
      <c r="H97" s="1">
        <f t="shared" si="1"/>
        <v>1062594.5527986491</v>
      </c>
    </row>
    <row r="98" spans="1:8" x14ac:dyDescent="0.35">
      <c r="A98" t="s">
        <v>87</v>
      </c>
      <c r="B98" s="1">
        <v>17756154.435188428</v>
      </c>
      <c r="C98" s="1">
        <v>1958016.6453757046</v>
      </c>
      <c r="D98" s="1">
        <v>1234778.8846898763</v>
      </c>
      <c r="E98" s="1">
        <v>0</v>
      </c>
      <c r="F98" s="1">
        <v>1125679.369132949</v>
      </c>
      <c r="G98" s="1">
        <v>0</v>
      </c>
      <c r="H98" s="1">
        <f t="shared" si="1"/>
        <v>22074629.33438696</v>
      </c>
    </row>
    <row r="99" spans="1:8" x14ac:dyDescent="0.35">
      <c r="A99" t="s">
        <v>88</v>
      </c>
      <c r="B99" s="1">
        <v>22421322.546085112</v>
      </c>
      <c r="C99" s="1">
        <v>856556.19753670995</v>
      </c>
      <c r="D99" s="1">
        <v>598934.35600365663</v>
      </c>
      <c r="E99" s="1">
        <v>0</v>
      </c>
      <c r="F99" s="1">
        <v>557669.21989863541</v>
      </c>
      <c r="G99" s="1">
        <v>33592312.679157175</v>
      </c>
      <c r="H99" s="1">
        <f t="shared" si="1"/>
        <v>58026794.998681292</v>
      </c>
    </row>
    <row r="100" spans="1:8" x14ac:dyDescent="0.35">
      <c r="A100" t="s">
        <v>89</v>
      </c>
      <c r="B100" s="1">
        <v>1887711.7000403753</v>
      </c>
      <c r="C100" s="1">
        <v>201916.13192151481</v>
      </c>
      <c r="D100" s="1">
        <v>221362.96869082467</v>
      </c>
      <c r="E100" s="1">
        <v>0</v>
      </c>
      <c r="F100" s="1">
        <v>198566.1994051318</v>
      </c>
      <c r="G100" s="1">
        <v>0</v>
      </c>
      <c r="H100" s="1">
        <f t="shared" si="1"/>
        <v>2509557.0000578468</v>
      </c>
    </row>
    <row r="101" spans="1:8" x14ac:dyDescent="0.35">
      <c r="A101" t="s">
        <v>90</v>
      </c>
      <c r="B101" s="1">
        <v>3366576.1779180793</v>
      </c>
      <c r="C101" s="1">
        <v>376208.26661191956</v>
      </c>
      <c r="D101" s="1">
        <v>265204.54197682621</v>
      </c>
      <c r="E101" s="1">
        <v>0</v>
      </c>
      <c r="F101" s="1">
        <v>189084.30002607882</v>
      </c>
      <c r="G101" s="1">
        <v>0</v>
      </c>
      <c r="H101" s="1">
        <f t="shared" si="1"/>
        <v>4197073.286532904</v>
      </c>
    </row>
    <row r="102" spans="1:8" x14ac:dyDescent="0.35">
      <c r="A102" t="s">
        <v>91</v>
      </c>
      <c r="B102" s="1">
        <v>923414.88300242845</v>
      </c>
      <c r="C102" s="1">
        <v>95678.541281004771</v>
      </c>
      <c r="D102" s="1">
        <v>61004.844682684547</v>
      </c>
      <c r="E102" s="1">
        <v>0</v>
      </c>
      <c r="F102" s="1">
        <v>100554.55176342464</v>
      </c>
      <c r="G102" s="1">
        <v>0</v>
      </c>
      <c r="H102" s="1">
        <f t="shared" si="1"/>
        <v>1180652.8207295425</v>
      </c>
    </row>
    <row r="103" spans="1:8" x14ac:dyDescent="0.35">
      <c r="A103" t="s">
        <v>92</v>
      </c>
      <c r="B103" s="1">
        <v>5619523.9805014795</v>
      </c>
      <c r="C103" s="1">
        <v>624463.26812735258</v>
      </c>
      <c r="D103" s="1">
        <v>353773.69381248811</v>
      </c>
      <c r="E103" s="1">
        <v>0</v>
      </c>
      <c r="F103" s="1">
        <v>290319.55548315565</v>
      </c>
      <c r="G103" s="1">
        <v>0</v>
      </c>
      <c r="H103" s="1">
        <f t="shared" si="1"/>
        <v>6888080.4979244759</v>
      </c>
    </row>
    <row r="104" spans="1:8" x14ac:dyDescent="0.35">
      <c r="A104" t="s">
        <v>93</v>
      </c>
      <c r="B104" s="1">
        <v>2000244.59824759</v>
      </c>
      <c r="C104" s="1">
        <v>124759.16959466031</v>
      </c>
      <c r="D104" s="1">
        <v>64410.730665423056</v>
      </c>
      <c r="E104" s="1">
        <v>0</v>
      </c>
      <c r="F104" s="1">
        <v>93465.029595365238</v>
      </c>
      <c r="G104" s="1">
        <v>0</v>
      </c>
      <c r="H104" s="1">
        <f t="shared" si="1"/>
        <v>2282879.5281030387</v>
      </c>
    </row>
    <row r="105" spans="1:8" x14ac:dyDescent="0.35">
      <c r="A105" t="s">
        <v>515</v>
      </c>
      <c r="B105" s="1">
        <v>707699.1088761742</v>
      </c>
      <c r="C105" s="1">
        <v>74937.130191218763</v>
      </c>
      <c r="D105" s="1">
        <v>49167.223659254851</v>
      </c>
      <c r="E105" s="1">
        <v>363820.61033625505</v>
      </c>
      <c r="F105" s="1">
        <v>109042.53452792609</v>
      </c>
      <c r="G105" s="1">
        <v>0</v>
      </c>
      <c r="H105" s="1">
        <f t="shared" si="1"/>
        <v>1304666.6075908288</v>
      </c>
    </row>
    <row r="106" spans="1:8" x14ac:dyDescent="0.35">
      <c r="A106" t="s">
        <v>95</v>
      </c>
      <c r="B106" s="1">
        <v>80168113.848931849</v>
      </c>
      <c r="C106" s="1">
        <v>6521536.2329218667</v>
      </c>
      <c r="D106" s="1">
        <v>5661250.0809157789</v>
      </c>
      <c r="E106" s="1">
        <v>0</v>
      </c>
      <c r="F106" s="1">
        <v>3767888.5951992879</v>
      </c>
      <c r="G106" s="1">
        <v>31354385.559280708</v>
      </c>
      <c r="H106" s="1">
        <f t="shared" si="1"/>
        <v>127473174.31724949</v>
      </c>
    </row>
    <row r="107" spans="1:8" x14ac:dyDescent="0.35">
      <c r="A107" t="s">
        <v>96</v>
      </c>
      <c r="B107" s="1">
        <v>1034701.4197883795</v>
      </c>
      <c r="C107" s="1">
        <v>104543.41108653283</v>
      </c>
      <c r="D107" s="1">
        <v>87317.718343602988</v>
      </c>
      <c r="E107" s="1">
        <v>0</v>
      </c>
      <c r="F107" s="1">
        <v>119452.46581267155</v>
      </c>
      <c r="G107" s="1">
        <v>0</v>
      </c>
      <c r="H107" s="1">
        <f t="shared" si="1"/>
        <v>1346015.0150311866</v>
      </c>
    </row>
    <row r="108" spans="1:8" x14ac:dyDescent="0.35">
      <c r="A108" t="s">
        <v>516</v>
      </c>
      <c r="B108" s="1">
        <v>9118510.1132044122</v>
      </c>
      <c r="C108" s="1">
        <v>221392.78223053479</v>
      </c>
      <c r="D108" s="1">
        <v>147938.7285687454</v>
      </c>
      <c r="E108" s="1">
        <v>1420594.2330833802</v>
      </c>
      <c r="F108" s="1">
        <v>251513.51219005632</v>
      </c>
      <c r="G108" s="1">
        <v>0</v>
      </c>
      <c r="H108" s="1">
        <f t="shared" si="1"/>
        <v>11159949.369277131</v>
      </c>
    </row>
    <row r="109" spans="1:8" x14ac:dyDescent="0.35">
      <c r="A109" t="s">
        <v>98</v>
      </c>
      <c r="B109" s="1">
        <v>732675.37566369912</v>
      </c>
      <c r="C109" s="1">
        <v>76124.417857535125</v>
      </c>
      <c r="D109" s="1">
        <v>44106.753391304439</v>
      </c>
      <c r="E109" s="1">
        <v>0</v>
      </c>
      <c r="F109" s="1">
        <v>100180.63181785187</v>
      </c>
      <c r="G109" s="1">
        <v>0</v>
      </c>
      <c r="H109" s="1">
        <f t="shared" si="1"/>
        <v>953087.17873039062</v>
      </c>
    </row>
    <row r="110" spans="1:8" x14ac:dyDescent="0.35">
      <c r="A110" t="s">
        <v>99</v>
      </c>
      <c r="B110" s="1">
        <v>649191.46940427809</v>
      </c>
      <c r="C110" s="1">
        <v>70008.572002564077</v>
      </c>
      <c r="D110" s="1">
        <v>52857.728988483439</v>
      </c>
      <c r="E110" s="1">
        <v>0</v>
      </c>
      <c r="F110" s="1">
        <v>114531.67932893411</v>
      </c>
      <c r="G110" s="1">
        <v>0</v>
      </c>
      <c r="H110" s="1">
        <f t="shared" si="1"/>
        <v>886589.44972425979</v>
      </c>
    </row>
    <row r="111" spans="1:8" x14ac:dyDescent="0.35">
      <c r="A111" t="s">
        <v>517</v>
      </c>
      <c r="B111" s="1">
        <v>4288832.1446777042</v>
      </c>
      <c r="C111" s="1">
        <v>458464.46112826496</v>
      </c>
      <c r="D111" s="1">
        <v>252327.32097348975</v>
      </c>
      <c r="E111" s="1">
        <v>0</v>
      </c>
      <c r="F111" s="1">
        <v>266193.43452125438</v>
      </c>
      <c r="G111" s="1">
        <v>177706.33067141855</v>
      </c>
      <c r="H111" s="1">
        <f t="shared" si="1"/>
        <v>5443523.6919721309</v>
      </c>
    </row>
    <row r="112" spans="1:8" x14ac:dyDescent="0.35">
      <c r="A112" t="s">
        <v>100</v>
      </c>
      <c r="B112" s="1">
        <v>3592218.2406238914</v>
      </c>
      <c r="C112" s="1">
        <v>210430.5014370608</v>
      </c>
      <c r="D112" s="1">
        <v>70780.994322643674</v>
      </c>
      <c r="E112" s="1">
        <v>0</v>
      </c>
      <c r="F112" s="1">
        <v>77693.086291106534</v>
      </c>
      <c r="G112" s="1">
        <v>0</v>
      </c>
      <c r="H112" s="1">
        <f t="shared" si="1"/>
        <v>3951122.8226747024</v>
      </c>
    </row>
    <row r="113" spans="1:8" x14ac:dyDescent="0.35">
      <c r="A113" t="s">
        <v>101</v>
      </c>
      <c r="B113" s="1">
        <v>15202695.240520606</v>
      </c>
      <c r="C113" s="1">
        <v>1085832.0176832902</v>
      </c>
      <c r="D113" s="1">
        <v>653559.50497902266</v>
      </c>
      <c r="E113" s="1">
        <v>0</v>
      </c>
      <c r="F113" s="1">
        <v>746973.36645389791</v>
      </c>
      <c r="G113" s="1">
        <v>12574474.269844444</v>
      </c>
      <c r="H113" s="1">
        <f t="shared" si="1"/>
        <v>30263534.399481259</v>
      </c>
    </row>
    <row r="114" spans="1:8" x14ac:dyDescent="0.35">
      <c r="A114" t="s">
        <v>102</v>
      </c>
      <c r="B114" s="1">
        <v>877414.61490950757</v>
      </c>
      <c r="C114" s="1">
        <v>90783.183909912666</v>
      </c>
      <c r="D114" s="1">
        <v>64881.358573668498</v>
      </c>
      <c r="E114" s="1">
        <v>0</v>
      </c>
      <c r="F114" s="1">
        <v>130378.40662230738</v>
      </c>
      <c r="G114" s="1">
        <v>0</v>
      </c>
      <c r="H114" s="1">
        <f t="shared" si="1"/>
        <v>1163457.5640153962</v>
      </c>
    </row>
    <row r="115" spans="1:8" x14ac:dyDescent="0.35">
      <c r="A115" t="s">
        <v>103</v>
      </c>
      <c r="B115" s="1">
        <v>1829898.5185410422</v>
      </c>
      <c r="C115" s="1">
        <v>135338.66858515449</v>
      </c>
      <c r="D115" s="1">
        <v>81182.684790336658</v>
      </c>
      <c r="E115" s="1">
        <v>0</v>
      </c>
      <c r="F115" s="1">
        <v>188522.9581588704</v>
      </c>
      <c r="G115" s="1">
        <v>0</v>
      </c>
      <c r="H115" s="1">
        <f t="shared" si="1"/>
        <v>2234942.8300754037</v>
      </c>
    </row>
    <row r="116" spans="1:8" x14ac:dyDescent="0.35">
      <c r="A116" t="s">
        <v>104</v>
      </c>
      <c r="B116" s="1">
        <v>1748736.2312200947</v>
      </c>
      <c r="C116" s="1">
        <v>128662.91156239338</v>
      </c>
      <c r="D116" s="1">
        <v>59284.991199446282</v>
      </c>
      <c r="E116" s="1">
        <v>0</v>
      </c>
      <c r="F116" s="1">
        <v>79734.689193933766</v>
      </c>
      <c r="G116" s="1">
        <v>0</v>
      </c>
      <c r="H116" s="1">
        <f t="shared" si="1"/>
        <v>2016418.8231758683</v>
      </c>
    </row>
    <row r="117" spans="1:8" x14ac:dyDescent="0.35">
      <c r="A117" t="s">
        <v>105</v>
      </c>
      <c r="B117" s="1">
        <v>2058762.8241195381</v>
      </c>
      <c r="C117" s="1">
        <v>164370.62155124932</v>
      </c>
      <c r="D117" s="1">
        <v>52868.426289402727</v>
      </c>
      <c r="E117" s="1">
        <v>0</v>
      </c>
      <c r="F117" s="1">
        <v>43030.707336512365</v>
      </c>
      <c r="G117" s="1">
        <v>0</v>
      </c>
      <c r="H117" s="1">
        <f t="shared" si="1"/>
        <v>2319032.5792967025</v>
      </c>
    </row>
    <row r="118" spans="1:8" x14ac:dyDescent="0.35">
      <c r="A118" t="s">
        <v>106</v>
      </c>
      <c r="B118" s="1">
        <v>2687153.5841708966</v>
      </c>
      <c r="C118" s="1">
        <v>285067.2426520607</v>
      </c>
      <c r="D118" s="1">
        <v>199046.99448260854</v>
      </c>
      <c r="E118" s="1">
        <v>0</v>
      </c>
      <c r="F118" s="1">
        <v>408515.01893714367</v>
      </c>
      <c r="G118" s="1">
        <v>0</v>
      </c>
      <c r="H118" s="1">
        <f t="shared" si="1"/>
        <v>3579782.840242709</v>
      </c>
    </row>
    <row r="119" spans="1:8" x14ac:dyDescent="0.35">
      <c r="A119" t="s">
        <v>107</v>
      </c>
      <c r="B119" s="1">
        <v>5997511.2747969273</v>
      </c>
      <c r="C119" s="1">
        <v>436073.52932267881</v>
      </c>
      <c r="D119" s="1">
        <v>404733.75602790032</v>
      </c>
      <c r="E119" s="1">
        <v>0</v>
      </c>
      <c r="F119" s="1">
        <v>240296.32762981762</v>
      </c>
      <c r="G119" s="1">
        <v>2189180.8036555275</v>
      </c>
      <c r="H119" s="1">
        <f t="shared" si="1"/>
        <v>9267795.6914328523</v>
      </c>
    </row>
    <row r="120" spans="1:8" x14ac:dyDescent="0.35">
      <c r="A120" t="s">
        <v>108</v>
      </c>
      <c r="B120" s="1">
        <v>60139589.935988843</v>
      </c>
      <c r="C120" s="1">
        <v>4503972.7412355989</v>
      </c>
      <c r="D120" s="1">
        <v>2603635.6596127003</v>
      </c>
      <c r="E120" s="1">
        <v>0</v>
      </c>
      <c r="F120" s="1">
        <v>1880966.1913756088</v>
      </c>
      <c r="G120" s="1">
        <v>17133282.637344263</v>
      </c>
      <c r="H120" s="1">
        <f t="shared" si="1"/>
        <v>86261447.165557027</v>
      </c>
    </row>
    <row r="121" spans="1:8" x14ac:dyDescent="0.35">
      <c r="A121" t="s">
        <v>109</v>
      </c>
      <c r="B121" s="1">
        <v>6382648.6874482483</v>
      </c>
      <c r="C121" s="1">
        <v>711932.59222219698</v>
      </c>
      <c r="D121" s="1">
        <v>421108.38464355672</v>
      </c>
      <c r="E121" s="1">
        <v>0</v>
      </c>
      <c r="F121" s="1">
        <v>385712.59298877639</v>
      </c>
      <c r="G121" s="1">
        <v>0</v>
      </c>
      <c r="H121" s="1">
        <f t="shared" si="1"/>
        <v>7901402.2573027778</v>
      </c>
    </row>
    <row r="122" spans="1:8" x14ac:dyDescent="0.35">
      <c r="A122" t="s">
        <v>110</v>
      </c>
      <c r="B122" s="1">
        <v>43465413.804790974</v>
      </c>
      <c r="C122" s="1">
        <v>4667824.5037365258</v>
      </c>
      <c r="D122" s="1">
        <v>3355062.4450376076</v>
      </c>
      <c r="E122" s="1">
        <v>0</v>
      </c>
      <c r="F122" s="1">
        <v>3672532.1987818643</v>
      </c>
      <c r="G122" s="1">
        <v>1239207.6362620499</v>
      </c>
      <c r="H122" s="1">
        <f t="shared" si="1"/>
        <v>56400040.588609025</v>
      </c>
    </row>
    <row r="123" spans="1:8" x14ac:dyDescent="0.35">
      <c r="A123" t="s">
        <v>111</v>
      </c>
      <c r="B123" s="1">
        <v>875917.40391643695</v>
      </c>
      <c r="C123" s="1">
        <v>89512.401628823369</v>
      </c>
      <c r="D123" s="1">
        <v>63356.873247423093</v>
      </c>
      <c r="E123" s="1">
        <v>0</v>
      </c>
      <c r="F123" s="1">
        <v>140190.06599413638</v>
      </c>
      <c r="G123" s="1">
        <v>0</v>
      </c>
      <c r="H123" s="1">
        <f t="shared" si="1"/>
        <v>1168976.7447868199</v>
      </c>
    </row>
    <row r="124" spans="1:8" x14ac:dyDescent="0.35">
      <c r="A124" t="s">
        <v>112</v>
      </c>
      <c r="B124" s="1">
        <v>2016260.6641057786</v>
      </c>
      <c r="C124" s="1">
        <v>155706.17273428894</v>
      </c>
      <c r="D124" s="1">
        <v>111591.25063592315</v>
      </c>
      <c r="E124" s="1">
        <v>921550.83789116563</v>
      </c>
      <c r="F124" s="1">
        <v>214151.43122842687</v>
      </c>
      <c r="G124" s="1">
        <v>0</v>
      </c>
      <c r="H124" s="1">
        <f t="shared" si="1"/>
        <v>3419260.3565955833</v>
      </c>
    </row>
    <row r="125" spans="1:8" x14ac:dyDescent="0.35">
      <c r="A125" t="s">
        <v>518</v>
      </c>
      <c r="B125" s="1">
        <v>1091853.8448830508</v>
      </c>
      <c r="C125" s="1">
        <v>117739.62782231678</v>
      </c>
      <c r="D125" s="1">
        <v>81809.499037306639</v>
      </c>
      <c r="E125" s="1">
        <v>0</v>
      </c>
      <c r="F125" s="1">
        <v>151101.05000594934</v>
      </c>
      <c r="G125" s="1">
        <v>0</v>
      </c>
      <c r="H125" s="1">
        <f t="shared" si="1"/>
        <v>1442504.0217486236</v>
      </c>
    </row>
    <row r="126" spans="1:8" x14ac:dyDescent="0.35">
      <c r="A126" t="s">
        <v>519</v>
      </c>
      <c r="B126" s="1">
        <v>1287482.3125507128</v>
      </c>
      <c r="C126" s="1">
        <v>109382.87651783206</v>
      </c>
      <c r="D126" s="1">
        <v>63238.128175137143</v>
      </c>
      <c r="E126" s="1">
        <v>0</v>
      </c>
      <c r="F126" s="1">
        <v>126325.11441229875</v>
      </c>
      <c r="G126" s="1">
        <v>0</v>
      </c>
      <c r="H126" s="1">
        <f t="shared" si="1"/>
        <v>1586428.4316559806</v>
      </c>
    </row>
    <row r="127" spans="1:8" x14ac:dyDescent="0.35">
      <c r="A127" t="s">
        <v>520</v>
      </c>
      <c r="B127" s="1">
        <v>2792658.3173254714</v>
      </c>
      <c r="C127" s="1">
        <v>179552.94943650841</v>
      </c>
      <c r="D127" s="1">
        <v>115951.80032236426</v>
      </c>
      <c r="E127" s="1">
        <v>0</v>
      </c>
      <c r="F127" s="1">
        <v>223275.07790040204</v>
      </c>
      <c r="G127" s="1">
        <v>0</v>
      </c>
      <c r="H127" s="1">
        <f t="shared" si="1"/>
        <v>3311438.1449847464</v>
      </c>
    </row>
    <row r="128" spans="1:8" x14ac:dyDescent="0.35">
      <c r="A128" t="s">
        <v>116</v>
      </c>
      <c r="B128" s="1">
        <v>7646162.3599502863</v>
      </c>
      <c r="C128" s="1">
        <v>857450.81606873719</v>
      </c>
      <c r="D128" s="1">
        <v>358087.54912192345</v>
      </c>
      <c r="E128" s="1">
        <v>0</v>
      </c>
      <c r="F128" s="1">
        <v>270337.94871956948</v>
      </c>
      <c r="G128" s="1">
        <v>0</v>
      </c>
      <c r="H128" s="1">
        <f t="shared" si="1"/>
        <v>9132038.6738605164</v>
      </c>
    </row>
    <row r="129" spans="1:8" x14ac:dyDescent="0.35">
      <c r="A129" t="s">
        <v>521</v>
      </c>
      <c r="B129" s="1">
        <v>1177298.627491907</v>
      </c>
      <c r="C129" s="1">
        <v>66350.504308244315</v>
      </c>
      <c r="D129" s="1">
        <v>48595.592037346934</v>
      </c>
      <c r="E129" s="1">
        <v>2459.3764046251185</v>
      </c>
      <c r="F129" s="1">
        <v>104802.2823451311</v>
      </c>
      <c r="G129" s="1">
        <v>0</v>
      </c>
      <c r="H129" s="1">
        <f t="shared" si="1"/>
        <v>1399506.3825872543</v>
      </c>
    </row>
    <row r="130" spans="1:8" x14ac:dyDescent="0.35">
      <c r="A130" t="s">
        <v>118</v>
      </c>
      <c r="B130" s="1">
        <v>1907731.864492699</v>
      </c>
      <c r="C130" s="1">
        <v>144339.51504269452</v>
      </c>
      <c r="D130" s="1">
        <v>94436.662447254843</v>
      </c>
      <c r="E130" s="1">
        <v>0</v>
      </c>
      <c r="F130" s="1">
        <v>176849.17745808908</v>
      </c>
      <c r="G130" s="1">
        <v>0</v>
      </c>
      <c r="H130" s="1">
        <f t="shared" ref="H130:H193" si="2">SUM(B130:G130)</f>
        <v>2323357.2194407377</v>
      </c>
    </row>
    <row r="131" spans="1:8" x14ac:dyDescent="0.35">
      <c r="A131" t="s">
        <v>119</v>
      </c>
      <c r="B131" s="1">
        <v>3650679.9099441296</v>
      </c>
      <c r="C131" s="1">
        <v>242799.5537177262</v>
      </c>
      <c r="D131" s="1">
        <v>104694.49708365649</v>
      </c>
      <c r="E131" s="1">
        <v>0</v>
      </c>
      <c r="F131" s="1">
        <v>166768.29572544765</v>
      </c>
      <c r="G131" s="1">
        <v>0</v>
      </c>
      <c r="H131" s="1">
        <f t="shared" si="2"/>
        <v>4164942.2564709601</v>
      </c>
    </row>
    <row r="132" spans="1:8" x14ac:dyDescent="0.35">
      <c r="A132" t="s">
        <v>120</v>
      </c>
      <c r="B132" s="1">
        <v>1523148.7901051589</v>
      </c>
      <c r="C132" s="1">
        <v>106640.75239500482</v>
      </c>
      <c r="D132" s="1">
        <v>63288.091854716484</v>
      </c>
      <c r="E132" s="1">
        <v>0</v>
      </c>
      <c r="F132" s="1">
        <v>113208.00272160658</v>
      </c>
      <c r="G132" s="1">
        <v>0</v>
      </c>
      <c r="H132" s="1">
        <f t="shared" si="2"/>
        <v>1806285.6370764866</v>
      </c>
    </row>
    <row r="133" spans="1:8" x14ac:dyDescent="0.35">
      <c r="A133" t="s">
        <v>522</v>
      </c>
      <c r="B133" s="1">
        <v>13395181.355428888</v>
      </c>
      <c r="C133" s="1">
        <v>1438977.3433372409</v>
      </c>
      <c r="D133" s="1">
        <v>881657.45273981313</v>
      </c>
      <c r="E133" s="1">
        <v>0</v>
      </c>
      <c r="F133" s="1">
        <v>672062.69725055958</v>
      </c>
      <c r="G133" s="1">
        <v>0</v>
      </c>
      <c r="H133" s="1">
        <f t="shared" si="2"/>
        <v>16387878.848756501</v>
      </c>
    </row>
    <row r="134" spans="1:8" x14ac:dyDescent="0.35">
      <c r="A134" t="s">
        <v>121</v>
      </c>
      <c r="B134" s="1">
        <v>1481815.6372700804</v>
      </c>
      <c r="C134" s="1">
        <v>97116.099076882296</v>
      </c>
      <c r="D134" s="1">
        <v>68077.788785983357</v>
      </c>
      <c r="E134" s="1">
        <v>0</v>
      </c>
      <c r="F134" s="1">
        <v>130303.62263319282</v>
      </c>
      <c r="G134" s="1">
        <v>0</v>
      </c>
      <c r="H134" s="1">
        <f t="shared" si="2"/>
        <v>1777313.1477661389</v>
      </c>
    </row>
    <row r="135" spans="1:8" x14ac:dyDescent="0.35">
      <c r="A135" t="s">
        <v>523</v>
      </c>
      <c r="B135" s="1">
        <v>1956290.0454131721</v>
      </c>
      <c r="C135" s="1">
        <v>205736.64106046254</v>
      </c>
      <c r="D135" s="1">
        <v>134870.182489178</v>
      </c>
      <c r="E135" s="1">
        <v>0</v>
      </c>
      <c r="F135" s="1">
        <v>251760.29935413436</v>
      </c>
      <c r="G135" s="1">
        <v>0</v>
      </c>
      <c r="H135" s="1">
        <f t="shared" si="2"/>
        <v>2548657.1683169473</v>
      </c>
    </row>
    <row r="136" spans="1:8" x14ac:dyDescent="0.35">
      <c r="A136" t="s">
        <v>123</v>
      </c>
      <c r="B136" s="1">
        <v>972439.38462545525</v>
      </c>
      <c r="C136" s="1">
        <v>103900.7985042712</v>
      </c>
      <c r="D136" s="1">
        <v>60427.081470507183</v>
      </c>
      <c r="E136" s="1">
        <v>268676.73996763723</v>
      </c>
      <c r="F136" s="1">
        <v>131761.91042092658</v>
      </c>
      <c r="G136" s="1">
        <v>0</v>
      </c>
      <c r="H136" s="1">
        <f t="shared" si="2"/>
        <v>1537205.9149887974</v>
      </c>
    </row>
    <row r="137" spans="1:8" x14ac:dyDescent="0.35">
      <c r="A137" t="s">
        <v>124</v>
      </c>
      <c r="B137" s="1">
        <v>4076945.7808106104</v>
      </c>
      <c r="C137" s="1">
        <v>347711.57420830231</v>
      </c>
      <c r="D137" s="1">
        <v>175901.26210970688</v>
      </c>
      <c r="E137" s="1">
        <v>0</v>
      </c>
      <c r="F137" s="1">
        <v>380672.93978979648</v>
      </c>
      <c r="G137" s="1">
        <v>0</v>
      </c>
      <c r="H137" s="1">
        <f t="shared" si="2"/>
        <v>4981231.5569184162</v>
      </c>
    </row>
    <row r="138" spans="1:8" x14ac:dyDescent="0.35">
      <c r="A138" t="s">
        <v>125</v>
      </c>
      <c r="B138" s="1">
        <v>7719756.1425751662</v>
      </c>
      <c r="C138" s="1">
        <v>694471.81243686134</v>
      </c>
      <c r="D138" s="1">
        <v>255258.71561465311</v>
      </c>
      <c r="E138" s="1">
        <v>0</v>
      </c>
      <c r="F138" s="1">
        <v>270105.88849432004</v>
      </c>
      <c r="G138" s="1">
        <v>1076317.2749292396</v>
      </c>
      <c r="H138" s="1">
        <f t="shared" si="2"/>
        <v>10015909.83405024</v>
      </c>
    </row>
    <row r="139" spans="1:8" x14ac:dyDescent="0.35">
      <c r="A139" t="s">
        <v>524</v>
      </c>
      <c r="B139" s="1">
        <v>2382265.5368290199</v>
      </c>
      <c r="C139" s="1">
        <v>258082.22104240974</v>
      </c>
      <c r="D139" s="1">
        <v>215111.19528248897</v>
      </c>
      <c r="E139" s="1">
        <v>0</v>
      </c>
      <c r="F139" s="1">
        <v>245234.73207240726</v>
      </c>
      <c r="G139" s="1">
        <v>0</v>
      </c>
      <c r="H139" s="1">
        <f t="shared" si="2"/>
        <v>3100693.6852263259</v>
      </c>
    </row>
    <row r="140" spans="1:8" x14ac:dyDescent="0.35">
      <c r="A140" t="s">
        <v>126</v>
      </c>
      <c r="B140" s="1">
        <v>1310861.324535897</v>
      </c>
      <c r="C140" s="1">
        <v>82154.540671404742</v>
      </c>
      <c r="D140" s="1">
        <v>59822.588875847265</v>
      </c>
      <c r="E140" s="1">
        <v>0</v>
      </c>
      <c r="F140" s="1">
        <v>82628.829572666873</v>
      </c>
      <c r="G140" s="1">
        <v>358634.50471830292</v>
      </c>
      <c r="H140" s="1">
        <f t="shared" si="2"/>
        <v>1894101.7883741187</v>
      </c>
    </row>
    <row r="141" spans="1:8" x14ac:dyDescent="0.35">
      <c r="A141" t="s">
        <v>127</v>
      </c>
      <c r="B141" s="1">
        <v>2623409.3174676839</v>
      </c>
      <c r="C141" s="1">
        <v>290497.91901448066</v>
      </c>
      <c r="D141" s="1">
        <v>129986.2030391787</v>
      </c>
      <c r="E141" s="1">
        <v>0</v>
      </c>
      <c r="F141" s="1">
        <v>208871.6815969396</v>
      </c>
      <c r="G141" s="1">
        <v>0</v>
      </c>
      <c r="H141" s="1">
        <f t="shared" si="2"/>
        <v>3252765.1211182829</v>
      </c>
    </row>
    <row r="142" spans="1:8" x14ac:dyDescent="0.35">
      <c r="A142" t="s">
        <v>128</v>
      </c>
      <c r="B142" s="1">
        <v>1868254.6641323245</v>
      </c>
      <c r="C142" s="1">
        <v>126075.31553216327</v>
      </c>
      <c r="D142" s="1">
        <v>0</v>
      </c>
      <c r="E142" s="1">
        <v>0</v>
      </c>
      <c r="F142" s="1">
        <v>164128.42090970403</v>
      </c>
      <c r="G142" s="1">
        <v>0</v>
      </c>
      <c r="H142" s="1">
        <f t="shared" si="2"/>
        <v>2158458.4005741919</v>
      </c>
    </row>
    <row r="143" spans="1:8" x14ac:dyDescent="0.35">
      <c r="A143" t="s">
        <v>525</v>
      </c>
      <c r="B143" s="1">
        <v>3228583.1315544648</v>
      </c>
      <c r="C143" s="1">
        <v>321323.11419661902</v>
      </c>
      <c r="D143" s="1">
        <v>186254.42586141109</v>
      </c>
      <c r="E143" s="1">
        <v>0</v>
      </c>
      <c r="F143" s="1">
        <v>254115.99501124269</v>
      </c>
      <c r="G143" s="1">
        <v>0</v>
      </c>
      <c r="H143" s="1">
        <f t="shared" si="2"/>
        <v>3990276.6666237377</v>
      </c>
    </row>
    <row r="144" spans="1:8" x14ac:dyDescent="0.35">
      <c r="A144" t="s">
        <v>130</v>
      </c>
      <c r="B144" s="1">
        <v>994382.19106707314</v>
      </c>
      <c r="C144" s="1">
        <v>75090.97907696059</v>
      </c>
      <c r="D144" s="1">
        <v>48276.497450146977</v>
      </c>
      <c r="E144" s="1">
        <v>0</v>
      </c>
      <c r="F144" s="1">
        <v>84184.336546249513</v>
      </c>
      <c r="G144" s="1">
        <v>0</v>
      </c>
      <c r="H144" s="1">
        <f t="shared" si="2"/>
        <v>1201934.0041404301</v>
      </c>
    </row>
    <row r="145" spans="1:8" x14ac:dyDescent="0.35">
      <c r="A145" t="s">
        <v>131</v>
      </c>
      <c r="B145" s="1">
        <v>3146138.1010639207</v>
      </c>
      <c r="C145" s="1">
        <v>336099.85386318335</v>
      </c>
      <c r="D145" s="1">
        <v>319641.77685010055</v>
      </c>
      <c r="E145" s="1">
        <v>0</v>
      </c>
      <c r="F145" s="1">
        <v>274905.87104816438</v>
      </c>
      <c r="G145" s="1">
        <v>0</v>
      </c>
      <c r="H145" s="1">
        <f t="shared" si="2"/>
        <v>4076785.6028253692</v>
      </c>
    </row>
    <row r="146" spans="1:8" x14ac:dyDescent="0.35">
      <c r="A146" t="s">
        <v>526</v>
      </c>
      <c r="B146" s="1">
        <v>2414987.0653092195</v>
      </c>
      <c r="C146" s="1">
        <v>255493.89733401377</v>
      </c>
      <c r="D146" s="1">
        <v>275770.80187468306</v>
      </c>
      <c r="E146" s="1">
        <v>0</v>
      </c>
      <c r="F146" s="1">
        <v>224068.39679044226</v>
      </c>
      <c r="G146" s="1">
        <v>0</v>
      </c>
      <c r="H146" s="1">
        <f t="shared" si="2"/>
        <v>3170320.1613083584</v>
      </c>
    </row>
    <row r="147" spans="1:8" x14ac:dyDescent="0.35">
      <c r="A147" t="s">
        <v>132</v>
      </c>
      <c r="B147" s="1">
        <v>2755900.9124805182</v>
      </c>
      <c r="C147" s="1">
        <v>117786.96129780382</v>
      </c>
      <c r="D147" s="1">
        <v>78239.02050432867</v>
      </c>
      <c r="E147" s="1">
        <v>0</v>
      </c>
      <c r="F147" s="1">
        <v>87078.476924982635</v>
      </c>
      <c r="G147" s="1">
        <v>0</v>
      </c>
      <c r="H147" s="1">
        <f t="shared" si="2"/>
        <v>3039005.371207634</v>
      </c>
    </row>
    <row r="148" spans="1:8" x14ac:dyDescent="0.35">
      <c r="A148" t="s">
        <v>133</v>
      </c>
      <c r="B148" s="1">
        <v>6696763.7967624897</v>
      </c>
      <c r="C148" s="1">
        <v>742040.39021491457</v>
      </c>
      <c r="D148" s="1">
        <v>320060.21120176709</v>
      </c>
      <c r="E148" s="1">
        <v>0</v>
      </c>
      <c r="F148" s="1">
        <v>378258.16715663986</v>
      </c>
      <c r="G148" s="1">
        <v>0</v>
      </c>
      <c r="H148" s="1">
        <f t="shared" si="2"/>
        <v>8137122.5653358111</v>
      </c>
    </row>
    <row r="149" spans="1:8" x14ac:dyDescent="0.35">
      <c r="A149" t="s">
        <v>134</v>
      </c>
      <c r="B149" s="1">
        <v>967012.42631587398</v>
      </c>
      <c r="C149" s="1">
        <v>100336.28030009057</v>
      </c>
      <c r="D149" s="1">
        <v>70995.88038370898</v>
      </c>
      <c r="E149" s="1">
        <v>0</v>
      </c>
      <c r="F149" s="1">
        <v>157405.34028830595</v>
      </c>
      <c r="G149" s="1">
        <v>0</v>
      </c>
      <c r="H149" s="1">
        <f t="shared" si="2"/>
        <v>1295749.9272879795</v>
      </c>
    </row>
    <row r="150" spans="1:8" x14ac:dyDescent="0.35">
      <c r="A150" t="s">
        <v>135</v>
      </c>
      <c r="B150" s="1">
        <v>1136209.9265755024</v>
      </c>
      <c r="C150" s="1">
        <v>117320.84933175179</v>
      </c>
      <c r="D150" s="1">
        <v>94004.721969908365</v>
      </c>
      <c r="E150" s="1">
        <v>0</v>
      </c>
      <c r="F150" s="1">
        <v>181530.65517665993</v>
      </c>
      <c r="G150" s="1">
        <v>0</v>
      </c>
      <c r="H150" s="1">
        <f t="shared" si="2"/>
        <v>1529066.1530538225</v>
      </c>
    </row>
    <row r="151" spans="1:8" x14ac:dyDescent="0.35">
      <c r="A151" t="s">
        <v>136</v>
      </c>
      <c r="B151" s="1">
        <v>1096909.0741531556</v>
      </c>
      <c r="C151" s="1">
        <v>102888.35411552935</v>
      </c>
      <c r="D151" s="1">
        <v>0</v>
      </c>
      <c r="E151" s="1">
        <v>0</v>
      </c>
      <c r="F151" s="1">
        <v>150809.39244840256</v>
      </c>
      <c r="G151" s="1">
        <v>0</v>
      </c>
      <c r="H151" s="1">
        <f t="shared" si="2"/>
        <v>1350606.8207170875</v>
      </c>
    </row>
    <row r="152" spans="1:8" x14ac:dyDescent="0.35">
      <c r="A152" t="s">
        <v>137</v>
      </c>
      <c r="B152" s="1">
        <v>800602.26035316894</v>
      </c>
      <c r="C152" s="1">
        <v>86232.612443660968</v>
      </c>
      <c r="D152" s="1">
        <v>50409.007165798786</v>
      </c>
      <c r="E152" s="1">
        <v>0</v>
      </c>
      <c r="F152" s="1">
        <v>95267.323733025914</v>
      </c>
      <c r="G152" s="1">
        <v>0</v>
      </c>
      <c r="H152" s="1">
        <f t="shared" si="2"/>
        <v>1032511.2036956546</v>
      </c>
    </row>
    <row r="153" spans="1:8" x14ac:dyDescent="0.35">
      <c r="A153" t="s">
        <v>138</v>
      </c>
      <c r="B153" s="1">
        <v>4131090.9123624377</v>
      </c>
      <c r="C153" s="1">
        <v>394492.54542891495</v>
      </c>
      <c r="D153" s="1">
        <v>290021.7482327639</v>
      </c>
      <c r="E153" s="1">
        <v>0</v>
      </c>
      <c r="F153" s="1">
        <v>230423.58997666024</v>
      </c>
      <c r="G153" s="1">
        <v>0</v>
      </c>
      <c r="H153" s="1">
        <f t="shared" si="2"/>
        <v>5046028.7960007768</v>
      </c>
    </row>
    <row r="154" spans="1:8" x14ac:dyDescent="0.35">
      <c r="A154" t="s">
        <v>527</v>
      </c>
      <c r="B154" s="1">
        <v>1789594.2931888748</v>
      </c>
      <c r="C154" s="1">
        <v>184846.3788635369</v>
      </c>
      <c r="D154" s="1">
        <v>114965.85107685508</v>
      </c>
      <c r="E154" s="1">
        <v>0</v>
      </c>
      <c r="F154" s="1">
        <v>250922.71867605136</v>
      </c>
      <c r="G154" s="1">
        <v>0</v>
      </c>
      <c r="H154" s="1">
        <f t="shared" si="2"/>
        <v>2340329.2418053183</v>
      </c>
    </row>
    <row r="155" spans="1:8" x14ac:dyDescent="0.35">
      <c r="A155" t="s">
        <v>140</v>
      </c>
      <c r="B155" s="1">
        <v>2565427.0113874306</v>
      </c>
      <c r="C155" s="1">
        <v>277273.08160177153</v>
      </c>
      <c r="D155" s="1">
        <v>209698.14864284697</v>
      </c>
      <c r="E155" s="1">
        <v>0</v>
      </c>
      <c r="F155" s="1">
        <v>381794.69962651475</v>
      </c>
      <c r="G155" s="1">
        <v>0</v>
      </c>
      <c r="H155" s="1">
        <f t="shared" si="2"/>
        <v>3434192.9412585637</v>
      </c>
    </row>
    <row r="156" spans="1:8" x14ac:dyDescent="0.35">
      <c r="A156" t="s">
        <v>141</v>
      </c>
      <c r="B156" s="1">
        <v>2942942.7927679531</v>
      </c>
      <c r="C156" s="1">
        <v>316402.67209018226</v>
      </c>
      <c r="D156" s="1">
        <v>294531.01266592549</v>
      </c>
      <c r="E156" s="1">
        <v>0</v>
      </c>
      <c r="F156" s="1">
        <v>293478.83153216599</v>
      </c>
      <c r="G156" s="1">
        <v>0</v>
      </c>
      <c r="H156" s="1">
        <f t="shared" si="2"/>
        <v>3847355.3090562266</v>
      </c>
    </row>
    <row r="157" spans="1:8" x14ac:dyDescent="0.35">
      <c r="A157" t="s">
        <v>142</v>
      </c>
      <c r="B157" s="1">
        <v>2028042.08574473</v>
      </c>
      <c r="C157" s="1">
        <v>223865.89426165549</v>
      </c>
      <c r="D157" s="1">
        <v>134850.9801991634</v>
      </c>
      <c r="E157" s="1">
        <v>1038075.4696581077</v>
      </c>
      <c r="F157" s="1">
        <v>218773.08175570611</v>
      </c>
      <c r="G157" s="1">
        <v>0</v>
      </c>
      <c r="H157" s="1">
        <f t="shared" si="2"/>
        <v>3643607.511619363</v>
      </c>
    </row>
    <row r="158" spans="1:8" x14ac:dyDescent="0.35">
      <c r="A158" t="s">
        <v>143</v>
      </c>
      <c r="B158" s="1">
        <v>2523441.4200996486</v>
      </c>
      <c r="C158" s="1">
        <v>216810.22729780109</v>
      </c>
      <c r="D158" s="1">
        <v>138618.07685302515</v>
      </c>
      <c r="E158" s="1">
        <v>0</v>
      </c>
      <c r="F158" s="1">
        <v>216222.9477268999</v>
      </c>
      <c r="G158" s="1">
        <v>0</v>
      </c>
      <c r="H158" s="1">
        <f t="shared" si="2"/>
        <v>3095092.6719773747</v>
      </c>
    </row>
    <row r="159" spans="1:8" x14ac:dyDescent="0.35">
      <c r="A159" t="s">
        <v>144</v>
      </c>
      <c r="B159" s="1">
        <v>10878210.999244895</v>
      </c>
      <c r="C159" s="1">
        <v>1186948.7156757757</v>
      </c>
      <c r="D159" s="1">
        <v>636525.27339401026</v>
      </c>
      <c r="E159" s="1">
        <v>0</v>
      </c>
      <c r="F159" s="1">
        <v>579352.60164738435</v>
      </c>
      <c r="G159" s="1">
        <v>0</v>
      </c>
      <c r="H159" s="1">
        <f t="shared" si="2"/>
        <v>13281037.589962065</v>
      </c>
    </row>
    <row r="160" spans="1:8" x14ac:dyDescent="0.35">
      <c r="A160" t="s">
        <v>145</v>
      </c>
      <c r="B160" s="1">
        <v>732972.82428830711</v>
      </c>
      <c r="C160" s="1">
        <v>74440.534132818342</v>
      </c>
      <c r="D160" s="1">
        <v>59111.342813184376</v>
      </c>
      <c r="E160" s="1">
        <v>0</v>
      </c>
      <c r="F160" s="1">
        <v>148057.34164898712</v>
      </c>
      <c r="G160" s="1">
        <v>0</v>
      </c>
      <c r="H160" s="1">
        <f t="shared" si="2"/>
        <v>1014582.042883297</v>
      </c>
    </row>
    <row r="161" spans="1:8" x14ac:dyDescent="0.35">
      <c r="A161" t="s">
        <v>146</v>
      </c>
      <c r="B161" s="1">
        <v>4377855.1483434308</v>
      </c>
      <c r="C161" s="1">
        <v>314328.482637026</v>
      </c>
      <c r="D161" s="1">
        <v>205178.94741113318</v>
      </c>
      <c r="E161" s="1">
        <v>0</v>
      </c>
      <c r="F161" s="1">
        <v>271428.48849126115</v>
      </c>
      <c r="G161" s="1">
        <v>0</v>
      </c>
      <c r="H161" s="1">
        <f t="shared" si="2"/>
        <v>5168791.0668828515</v>
      </c>
    </row>
    <row r="162" spans="1:8" x14ac:dyDescent="0.35">
      <c r="A162" t="s">
        <v>147</v>
      </c>
      <c r="B162" s="1">
        <v>1559979.1697480823</v>
      </c>
      <c r="C162" s="1">
        <v>159502.3921874759</v>
      </c>
      <c r="D162" s="1">
        <v>134036.93349742578</v>
      </c>
      <c r="E162" s="1">
        <v>0</v>
      </c>
      <c r="F162" s="1">
        <v>207600.35378199225</v>
      </c>
      <c r="G162" s="1">
        <v>0</v>
      </c>
      <c r="H162" s="1">
        <f t="shared" si="2"/>
        <v>2061118.8492149764</v>
      </c>
    </row>
    <row r="163" spans="1:8" x14ac:dyDescent="0.35">
      <c r="A163" t="s">
        <v>148</v>
      </c>
      <c r="B163" s="1">
        <v>1588777.8952212313</v>
      </c>
      <c r="C163" s="1">
        <v>144358.76588273593</v>
      </c>
      <c r="D163" s="1">
        <v>60537.525377684113</v>
      </c>
      <c r="E163" s="1">
        <v>0</v>
      </c>
      <c r="G163" s="1">
        <v>0</v>
      </c>
      <c r="H163" s="1">
        <f t="shared" si="2"/>
        <v>1793674.1864816512</v>
      </c>
    </row>
    <row r="164" spans="1:8" x14ac:dyDescent="0.35">
      <c r="A164" t="s">
        <v>528</v>
      </c>
      <c r="B164" s="1">
        <v>2114778.6333025023</v>
      </c>
      <c r="C164" s="1">
        <v>219434.34672626414</v>
      </c>
      <c r="D164" s="1">
        <v>174611.04110966693</v>
      </c>
      <c r="E164" s="1">
        <v>0</v>
      </c>
      <c r="F164" s="1">
        <v>330806.97584821424</v>
      </c>
      <c r="G164" s="1">
        <v>0</v>
      </c>
      <c r="H164" s="1">
        <f t="shared" si="2"/>
        <v>2839630.9969866476</v>
      </c>
    </row>
    <row r="165" spans="1:8" x14ac:dyDescent="0.35">
      <c r="A165" t="s">
        <v>150</v>
      </c>
      <c r="B165" s="1">
        <v>1497747.89153727</v>
      </c>
      <c r="C165" s="1">
        <v>165069.90124985445</v>
      </c>
      <c r="D165" s="1">
        <v>95691.54043292487</v>
      </c>
      <c r="E165" s="1">
        <v>0</v>
      </c>
      <c r="F165" s="1">
        <v>143316.03673912463</v>
      </c>
      <c r="G165" s="1">
        <v>0</v>
      </c>
      <c r="H165" s="1">
        <f t="shared" si="2"/>
        <v>1901825.369959174</v>
      </c>
    </row>
    <row r="166" spans="1:8" x14ac:dyDescent="0.35">
      <c r="A166" t="s">
        <v>151</v>
      </c>
      <c r="B166" s="1">
        <v>869775.19832438789</v>
      </c>
      <c r="C166" s="1">
        <v>94081.79848104222</v>
      </c>
      <c r="D166" s="1">
        <v>58169.387827462771</v>
      </c>
      <c r="E166" s="1">
        <v>258638.3639101258</v>
      </c>
      <c r="F166" s="1">
        <v>127035.56230888698</v>
      </c>
      <c r="G166" s="1">
        <v>0</v>
      </c>
      <c r="H166" s="1">
        <f t="shared" si="2"/>
        <v>1407700.3108519057</v>
      </c>
    </row>
    <row r="167" spans="1:8" x14ac:dyDescent="0.35">
      <c r="A167" t="s">
        <v>152</v>
      </c>
      <c r="B167" s="1">
        <v>758961.86397070601</v>
      </c>
      <c r="C167" s="1">
        <v>77338.449303976828</v>
      </c>
      <c r="D167" s="1">
        <v>62895.717585312843</v>
      </c>
      <c r="E167" s="1">
        <v>0</v>
      </c>
      <c r="F167" s="1">
        <v>119377.68182355698</v>
      </c>
      <c r="G167" s="1">
        <v>0</v>
      </c>
      <c r="H167" s="1">
        <f t="shared" si="2"/>
        <v>1018573.7126835526</v>
      </c>
    </row>
    <row r="168" spans="1:8" x14ac:dyDescent="0.35">
      <c r="A168" t="s">
        <v>529</v>
      </c>
      <c r="B168" s="1">
        <v>1316465.5077097761</v>
      </c>
      <c r="C168" s="1">
        <v>111241.19302058418</v>
      </c>
      <c r="D168" s="1">
        <v>65251.675768269</v>
      </c>
      <c r="E168" s="1">
        <v>0</v>
      </c>
      <c r="F168" s="1">
        <v>92537.708130344821</v>
      </c>
      <c r="G168" s="1">
        <v>0</v>
      </c>
      <c r="H168" s="1">
        <f t="shared" si="2"/>
        <v>1585496.0846289739</v>
      </c>
    </row>
    <row r="169" spans="1:8" x14ac:dyDescent="0.35">
      <c r="A169" t="s">
        <v>154</v>
      </c>
      <c r="B169" s="1">
        <v>724467.42287148687</v>
      </c>
      <c r="C169" s="1">
        <v>76976.660693534737</v>
      </c>
      <c r="D169" s="1">
        <v>48937.742601676458</v>
      </c>
      <c r="E169" s="1">
        <v>0</v>
      </c>
      <c r="F169" s="1">
        <v>83847.808595234048</v>
      </c>
      <c r="G169" s="1">
        <v>0</v>
      </c>
      <c r="H169" s="1">
        <f t="shared" si="2"/>
        <v>934229.63476193219</v>
      </c>
    </row>
    <row r="170" spans="1:8" x14ac:dyDescent="0.35">
      <c r="A170" t="s">
        <v>155</v>
      </c>
      <c r="B170" s="1">
        <v>1767462.0338516929</v>
      </c>
      <c r="C170" s="1">
        <v>186844.05934047225</v>
      </c>
      <c r="D170" s="1">
        <v>140505.3465319594</v>
      </c>
      <c r="E170" s="1">
        <v>0</v>
      </c>
      <c r="F170" s="1">
        <v>253771.98866131573</v>
      </c>
      <c r="G170" s="1">
        <v>0</v>
      </c>
      <c r="H170" s="1">
        <f t="shared" si="2"/>
        <v>2348583.4283854403</v>
      </c>
    </row>
    <row r="171" spans="1:8" x14ac:dyDescent="0.35">
      <c r="A171" t="s">
        <v>156</v>
      </c>
      <c r="B171" s="1">
        <v>9511049.4631317537</v>
      </c>
      <c r="C171" s="1">
        <v>948097.00303493289</v>
      </c>
      <c r="D171" s="1">
        <v>512083.93868720595</v>
      </c>
      <c r="E171" s="1">
        <v>0</v>
      </c>
      <c r="F171" s="1">
        <v>494764.61392794078</v>
      </c>
      <c r="G171" s="1">
        <v>0</v>
      </c>
      <c r="H171" s="1">
        <f t="shared" si="2"/>
        <v>11465995.018781831</v>
      </c>
    </row>
    <row r="172" spans="1:8" x14ac:dyDescent="0.35">
      <c r="A172" t="s">
        <v>157</v>
      </c>
      <c r="B172" s="1">
        <v>759474.81378948758</v>
      </c>
      <c r="C172" s="1">
        <v>78422.877188348939</v>
      </c>
      <c r="D172" s="1">
        <v>52120.354831854507</v>
      </c>
      <c r="E172" s="1">
        <v>0</v>
      </c>
      <c r="F172" s="1">
        <v>121224.84635468639</v>
      </c>
      <c r="G172" s="1">
        <v>0</v>
      </c>
      <c r="H172" s="1">
        <f t="shared" si="2"/>
        <v>1011242.8921643774</v>
      </c>
    </row>
    <row r="173" spans="1:8" x14ac:dyDescent="0.35">
      <c r="A173" t="s">
        <v>158</v>
      </c>
      <c r="B173" s="1">
        <v>1278294.3254192215</v>
      </c>
      <c r="C173" s="1">
        <v>107518.29447193237</v>
      </c>
      <c r="D173" s="1">
        <v>65284.351073577935</v>
      </c>
      <c r="E173" s="1">
        <v>0</v>
      </c>
      <c r="F173" s="1">
        <v>124612.56106157553</v>
      </c>
      <c r="G173" s="1">
        <v>0</v>
      </c>
      <c r="H173" s="1">
        <f t="shared" si="2"/>
        <v>1575709.5320263074</v>
      </c>
    </row>
    <row r="174" spans="1:8" x14ac:dyDescent="0.35">
      <c r="A174" t="s">
        <v>159</v>
      </c>
      <c r="B174" s="1">
        <v>2422878.8691542465</v>
      </c>
      <c r="C174" s="1">
        <v>230696.58872957967</v>
      </c>
      <c r="D174" s="1">
        <v>129211.09593150475</v>
      </c>
      <c r="E174" s="1">
        <v>0</v>
      </c>
      <c r="F174" s="1">
        <v>178157.89726759371</v>
      </c>
      <c r="G174" s="1">
        <v>0</v>
      </c>
      <c r="H174" s="1">
        <f t="shared" si="2"/>
        <v>2960944.4510829244</v>
      </c>
    </row>
    <row r="175" spans="1:8" x14ac:dyDescent="0.35">
      <c r="A175" t="s">
        <v>160</v>
      </c>
      <c r="B175" s="1">
        <v>2069253.8136914875</v>
      </c>
      <c r="C175" s="1">
        <v>226954.25400970477</v>
      </c>
      <c r="D175" s="1">
        <v>189622.5598783404</v>
      </c>
      <c r="E175" s="1">
        <v>0</v>
      </c>
      <c r="F175" s="1">
        <v>180437.00321151954</v>
      </c>
      <c r="G175" s="1">
        <v>0</v>
      </c>
      <c r="H175" s="1">
        <f t="shared" si="2"/>
        <v>2666267.6307910522</v>
      </c>
    </row>
    <row r="176" spans="1:8" x14ac:dyDescent="0.35">
      <c r="A176" t="s">
        <v>161</v>
      </c>
      <c r="B176" s="1">
        <v>5000596.076932448</v>
      </c>
      <c r="C176" s="1">
        <v>551962.4764424247</v>
      </c>
      <c r="D176" s="1">
        <v>321215.86956262321</v>
      </c>
      <c r="E176" s="1">
        <v>0</v>
      </c>
      <c r="F176" s="1">
        <v>269222.43114556326</v>
      </c>
      <c r="G176" s="1">
        <v>0</v>
      </c>
      <c r="H176" s="1">
        <f t="shared" si="2"/>
        <v>6142996.8540830594</v>
      </c>
    </row>
    <row r="177" spans="1:8" x14ac:dyDescent="0.35">
      <c r="A177" t="s">
        <v>162</v>
      </c>
      <c r="B177" s="1">
        <v>1755165.8652973082</v>
      </c>
      <c r="C177" s="1">
        <v>180426.71631792889</v>
      </c>
      <c r="D177" s="1">
        <v>121351.42234930852</v>
      </c>
      <c r="E177" s="1">
        <v>0</v>
      </c>
      <c r="F177" s="1">
        <v>165983.06383974489</v>
      </c>
      <c r="G177" s="1">
        <v>0</v>
      </c>
      <c r="H177" s="1">
        <f t="shared" si="2"/>
        <v>2222927.0678042904</v>
      </c>
    </row>
    <row r="178" spans="1:8" x14ac:dyDescent="0.35">
      <c r="A178" t="s">
        <v>163</v>
      </c>
      <c r="B178" s="1">
        <v>3055050.2717416799</v>
      </c>
      <c r="C178" s="1">
        <v>320174.36850414571</v>
      </c>
      <c r="D178" s="1">
        <v>420381.86977201718</v>
      </c>
      <c r="E178" s="1">
        <v>0</v>
      </c>
      <c r="F178" s="1">
        <v>395349.19918466237</v>
      </c>
      <c r="G178" s="1">
        <v>0</v>
      </c>
      <c r="H178" s="1">
        <f t="shared" si="2"/>
        <v>4190955.7092025047</v>
      </c>
    </row>
    <row r="179" spans="1:8" x14ac:dyDescent="0.35">
      <c r="A179" t="s">
        <v>164</v>
      </c>
      <c r="B179" s="1">
        <v>1334456.2019409309</v>
      </c>
      <c r="C179" s="1">
        <v>128009.5089558874</v>
      </c>
      <c r="D179" s="1">
        <v>0</v>
      </c>
      <c r="E179" s="1">
        <v>0</v>
      </c>
      <c r="F179" s="1">
        <v>167860.14196652008</v>
      </c>
      <c r="G179" s="1">
        <v>0</v>
      </c>
      <c r="H179" s="1">
        <f t="shared" si="2"/>
        <v>1630325.8528633385</v>
      </c>
    </row>
    <row r="180" spans="1:8" x14ac:dyDescent="0.35">
      <c r="A180" t="s">
        <v>165</v>
      </c>
      <c r="B180" s="1">
        <v>2085509.972881204</v>
      </c>
      <c r="C180" s="1">
        <v>221578.55819607479</v>
      </c>
      <c r="D180" s="1">
        <v>185444.50749441161</v>
      </c>
      <c r="E180" s="1">
        <v>0</v>
      </c>
      <c r="F180" s="1">
        <v>221055.68509422103</v>
      </c>
      <c r="G180" s="1">
        <v>0</v>
      </c>
      <c r="H180" s="1">
        <f t="shared" si="2"/>
        <v>2713588.7236659112</v>
      </c>
    </row>
    <row r="181" spans="1:8" x14ac:dyDescent="0.35">
      <c r="A181" t="s">
        <v>530</v>
      </c>
      <c r="B181" s="1">
        <v>2331228.0672313496</v>
      </c>
      <c r="C181" s="1">
        <v>247465.65047740654</v>
      </c>
      <c r="D181" s="1">
        <v>165018.33847762359</v>
      </c>
      <c r="E181" s="1">
        <v>743537.61284504482</v>
      </c>
      <c r="F181" s="1">
        <v>358118.08867284807</v>
      </c>
      <c r="G181" s="1">
        <v>0</v>
      </c>
      <c r="H181" s="1">
        <f t="shared" si="2"/>
        <v>3845367.7577042724</v>
      </c>
    </row>
    <row r="182" spans="1:8" x14ac:dyDescent="0.35">
      <c r="A182" t="s">
        <v>167</v>
      </c>
      <c r="B182" s="1">
        <v>781644.53980578354</v>
      </c>
      <c r="C182" s="1">
        <v>78222.965659779657</v>
      </c>
      <c r="D182" s="1">
        <v>62259.183380107184</v>
      </c>
      <c r="E182" s="1">
        <v>0</v>
      </c>
      <c r="F182" s="1">
        <v>137288.44721649186</v>
      </c>
      <c r="G182" s="1">
        <v>0</v>
      </c>
      <c r="H182" s="1">
        <f t="shared" si="2"/>
        <v>1059415.1360621622</v>
      </c>
    </row>
    <row r="183" spans="1:8" x14ac:dyDescent="0.35">
      <c r="A183" t="s">
        <v>168</v>
      </c>
      <c r="B183" s="1">
        <v>3083527.9576367503</v>
      </c>
      <c r="C183" s="1">
        <v>183327.80716057081</v>
      </c>
      <c r="D183" s="1">
        <v>85509.127424342776</v>
      </c>
      <c r="E183" s="1">
        <v>0</v>
      </c>
      <c r="F183" s="1">
        <v>129503.43394966713</v>
      </c>
      <c r="G183" s="1">
        <v>0</v>
      </c>
      <c r="H183" s="1">
        <f t="shared" si="2"/>
        <v>3481868.3261713306</v>
      </c>
    </row>
    <row r="184" spans="1:8" x14ac:dyDescent="0.35">
      <c r="A184" t="s">
        <v>169</v>
      </c>
      <c r="B184" s="1">
        <v>938499.31827175524</v>
      </c>
      <c r="C184" s="1">
        <v>102357.72371076325</v>
      </c>
      <c r="D184" s="1">
        <v>59317.279191579692</v>
      </c>
      <c r="E184" s="1">
        <v>0</v>
      </c>
      <c r="F184" s="1">
        <v>138724.29980749119</v>
      </c>
      <c r="G184" s="1">
        <v>0</v>
      </c>
      <c r="H184" s="1">
        <f t="shared" si="2"/>
        <v>1238898.6209815894</v>
      </c>
    </row>
    <row r="185" spans="1:8" x14ac:dyDescent="0.35">
      <c r="A185" t="s">
        <v>170</v>
      </c>
      <c r="B185" s="1">
        <v>1999382.3434993096</v>
      </c>
      <c r="C185" s="1">
        <v>198575.79704847321</v>
      </c>
      <c r="D185" s="1">
        <v>149948.91921330581</v>
      </c>
      <c r="E185" s="1">
        <v>0</v>
      </c>
      <c r="F185" s="1">
        <v>235636.87130103723</v>
      </c>
      <c r="G185" s="1">
        <v>0</v>
      </c>
      <c r="H185" s="1">
        <f t="shared" si="2"/>
        <v>2583543.9310621256</v>
      </c>
    </row>
    <row r="186" spans="1:8" x14ac:dyDescent="0.35">
      <c r="A186" t="s">
        <v>171</v>
      </c>
      <c r="B186" s="1">
        <v>6138616.7446160186</v>
      </c>
      <c r="C186" s="1">
        <v>523648.26113742101</v>
      </c>
      <c r="D186" s="1">
        <v>397655.96825686179</v>
      </c>
      <c r="E186" s="1">
        <v>0</v>
      </c>
      <c r="F186" s="1">
        <v>443613.65480453073</v>
      </c>
      <c r="G186" s="1">
        <v>3057104.81730917</v>
      </c>
      <c r="H186" s="1">
        <f t="shared" si="2"/>
        <v>10560639.446124002</v>
      </c>
    </row>
    <row r="187" spans="1:8" x14ac:dyDescent="0.35">
      <c r="A187" t="s">
        <v>172</v>
      </c>
      <c r="B187" s="1">
        <v>1866122.292058445</v>
      </c>
      <c r="C187" s="1">
        <v>108929.05452324652</v>
      </c>
      <c r="D187" s="1">
        <v>65545.17654280315</v>
      </c>
      <c r="E187" s="1">
        <v>0</v>
      </c>
      <c r="F187" s="1">
        <v>94242.783082156573</v>
      </c>
      <c r="G187" s="1">
        <v>0</v>
      </c>
      <c r="H187" s="1">
        <f t="shared" si="2"/>
        <v>2134839.3062066515</v>
      </c>
    </row>
    <row r="188" spans="1:8" x14ac:dyDescent="0.35">
      <c r="A188" t="s">
        <v>173</v>
      </c>
      <c r="B188" s="1">
        <v>16642399.210630354</v>
      </c>
      <c r="C188" s="1">
        <v>1680464.2833235727</v>
      </c>
      <c r="D188" s="1">
        <v>813409.91165088164</v>
      </c>
      <c r="E188" s="1">
        <v>7989851.5462577716</v>
      </c>
      <c r="F188" s="1">
        <v>854291.04255172401</v>
      </c>
      <c r="G188" s="1">
        <v>1415587.3802314638</v>
      </c>
      <c r="H188" s="1">
        <f t="shared" si="2"/>
        <v>29396003.374645762</v>
      </c>
    </row>
    <row r="189" spans="1:8" x14ac:dyDescent="0.35">
      <c r="A189" t="s">
        <v>174</v>
      </c>
      <c r="B189" s="1">
        <v>1007316.8401610829</v>
      </c>
      <c r="C189" s="1">
        <v>102143.36920637624</v>
      </c>
      <c r="D189" s="1">
        <v>71318.939320959893</v>
      </c>
      <c r="E189" s="1">
        <v>0</v>
      </c>
      <c r="F189" s="1">
        <v>144886.50051053017</v>
      </c>
      <c r="G189" s="1">
        <v>0</v>
      </c>
      <c r="H189" s="1">
        <f t="shared" si="2"/>
        <v>1325665.6491989491</v>
      </c>
    </row>
    <row r="190" spans="1:8" x14ac:dyDescent="0.35">
      <c r="A190" t="s">
        <v>175</v>
      </c>
      <c r="B190" s="1">
        <v>833296.565022778</v>
      </c>
      <c r="C190" s="1">
        <v>87332.569099130516</v>
      </c>
      <c r="D190" s="1">
        <v>50841.209402873246</v>
      </c>
      <c r="E190" s="1">
        <v>0</v>
      </c>
      <c r="F190" s="1">
        <v>113626.79306064805</v>
      </c>
      <c r="G190" s="1">
        <v>0</v>
      </c>
      <c r="H190" s="1">
        <f t="shared" si="2"/>
        <v>1085097.13658543</v>
      </c>
    </row>
    <row r="191" spans="1:8" x14ac:dyDescent="0.35">
      <c r="A191" t="s">
        <v>176</v>
      </c>
      <c r="B191" s="1">
        <v>3304752.3205377581</v>
      </c>
      <c r="C191" s="1">
        <v>351064.40308992419</v>
      </c>
      <c r="D191" s="1">
        <v>158861.0060092755</v>
      </c>
      <c r="E191" s="1">
        <v>0</v>
      </c>
      <c r="F191" s="1">
        <v>369664.73659213464</v>
      </c>
      <c r="G191" s="1">
        <v>0</v>
      </c>
      <c r="H191" s="1">
        <f t="shared" si="2"/>
        <v>4184342.4662290923</v>
      </c>
    </row>
    <row r="192" spans="1:8" x14ac:dyDescent="0.35">
      <c r="A192" t="s">
        <v>177</v>
      </c>
      <c r="B192" s="1">
        <v>1547063.1488476545</v>
      </c>
      <c r="C192" s="1">
        <v>161865.72144069365</v>
      </c>
      <c r="D192" s="1">
        <v>218595.94445925672</v>
      </c>
      <c r="E192" s="1">
        <v>0</v>
      </c>
      <c r="F192" s="1">
        <v>238818.47040586048</v>
      </c>
      <c r="G192" s="1">
        <v>0</v>
      </c>
      <c r="H192" s="1">
        <f t="shared" si="2"/>
        <v>2166343.2851534653</v>
      </c>
    </row>
    <row r="193" spans="1:8" x14ac:dyDescent="0.35">
      <c r="A193" t="s">
        <v>178</v>
      </c>
      <c r="B193" s="1">
        <v>2789606.0061894944</v>
      </c>
      <c r="C193" s="1">
        <v>232478.40544656035</v>
      </c>
      <c r="D193" s="1">
        <v>171507.08458398809</v>
      </c>
      <c r="E193" s="1">
        <v>0</v>
      </c>
      <c r="F193" s="1">
        <v>308536.30388990109</v>
      </c>
      <c r="G193" s="1">
        <v>0</v>
      </c>
      <c r="H193" s="1">
        <f t="shared" si="2"/>
        <v>3502127.8001099434</v>
      </c>
    </row>
    <row r="194" spans="1:8" x14ac:dyDescent="0.35">
      <c r="A194" t="s">
        <v>179</v>
      </c>
      <c r="B194" s="1">
        <v>779228.39720732439</v>
      </c>
      <c r="C194" s="1">
        <v>83666.840615671215</v>
      </c>
      <c r="D194" s="1">
        <v>72424.688259764589</v>
      </c>
      <c r="E194" s="1">
        <v>0</v>
      </c>
      <c r="F194" s="1">
        <v>170350.44880403462</v>
      </c>
      <c r="G194" s="1">
        <v>0</v>
      </c>
      <c r="H194" s="1">
        <f t="shared" ref="H194:H257" si="3">SUM(B194:G194)</f>
        <v>1105670.3748867949</v>
      </c>
    </row>
    <row r="195" spans="1:8" x14ac:dyDescent="0.35">
      <c r="A195" t="s">
        <v>180</v>
      </c>
      <c r="B195" s="1">
        <v>724697.19574151386</v>
      </c>
      <c r="C195" s="1">
        <v>75587.685962706062</v>
      </c>
      <c r="D195" s="1">
        <v>52710.854363477221</v>
      </c>
      <c r="E195" s="1">
        <v>0</v>
      </c>
      <c r="F195" s="1">
        <v>55302.759950210107</v>
      </c>
      <c r="G195" s="1">
        <v>0</v>
      </c>
      <c r="H195" s="1">
        <f t="shared" si="3"/>
        <v>908298.49601790728</v>
      </c>
    </row>
    <row r="196" spans="1:8" x14ac:dyDescent="0.35">
      <c r="A196" t="s">
        <v>181</v>
      </c>
      <c r="B196" s="1">
        <v>1359751.3098806858</v>
      </c>
      <c r="C196" s="1">
        <v>148214.02898481031</v>
      </c>
      <c r="D196" s="1">
        <v>89796.522263658233</v>
      </c>
      <c r="E196" s="1">
        <v>0</v>
      </c>
      <c r="F196" s="1">
        <v>159080.50164447186</v>
      </c>
      <c r="G196" s="1">
        <v>0</v>
      </c>
      <c r="H196" s="1">
        <f t="shared" si="3"/>
        <v>1756842.3627736261</v>
      </c>
    </row>
    <row r="197" spans="1:8" x14ac:dyDescent="0.35">
      <c r="A197" t="s">
        <v>182</v>
      </c>
      <c r="B197" s="1">
        <v>1196600.4477617824</v>
      </c>
      <c r="C197" s="1">
        <v>94055.163128268527</v>
      </c>
      <c r="D197" s="1">
        <v>88463.145580757177</v>
      </c>
      <c r="E197" s="1">
        <v>0</v>
      </c>
      <c r="F197" s="1">
        <v>275578.99988711864</v>
      </c>
      <c r="G197" s="1">
        <v>0</v>
      </c>
      <c r="H197" s="1">
        <f t="shared" si="3"/>
        <v>1654697.7563579266</v>
      </c>
    </row>
    <row r="198" spans="1:8" x14ac:dyDescent="0.35">
      <c r="A198" t="s">
        <v>183</v>
      </c>
      <c r="B198" s="1">
        <v>701854.57179941423</v>
      </c>
      <c r="C198" s="1">
        <v>71460.038783476179</v>
      </c>
      <c r="D198" s="1">
        <v>51513.519980303252</v>
      </c>
      <c r="E198" s="1">
        <v>0</v>
      </c>
      <c r="F198" s="1">
        <v>141266.95543738594</v>
      </c>
      <c r="G198" s="1">
        <v>0</v>
      </c>
      <c r="H198" s="1">
        <f t="shared" si="3"/>
        <v>966095.08600057964</v>
      </c>
    </row>
    <row r="199" spans="1:8" x14ac:dyDescent="0.35">
      <c r="A199" t="s">
        <v>184</v>
      </c>
      <c r="B199" s="1">
        <v>2002181.7295419208</v>
      </c>
      <c r="C199" s="1">
        <v>208832.79214328667</v>
      </c>
      <c r="D199" s="1">
        <v>133371.76643441466</v>
      </c>
      <c r="E199" s="1">
        <v>0</v>
      </c>
      <c r="F199" s="1">
        <v>273245.73942674469</v>
      </c>
      <c r="G199" s="1">
        <v>0</v>
      </c>
      <c r="H199" s="1">
        <f t="shared" si="3"/>
        <v>2617632.0275463667</v>
      </c>
    </row>
    <row r="200" spans="1:8" x14ac:dyDescent="0.35">
      <c r="A200" t="s">
        <v>185</v>
      </c>
      <c r="B200" s="1">
        <v>80233441.619407028</v>
      </c>
      <c r="C200" s="1">
        <v>8429379.707459515</v>
      </c>
      <c r="D200" s="1">
        <v>5464992.2206626916</v>
      </c>
      <c r="E200" s="1">
        <v>0</v>
      </c>
      <c r="F200" s="1">
        <v>3534224.3045331785</v>
      </c>
      <c r="G200" s="1">
        <v>12164950.110878974</v>
      </c>
      <c r="H200" s="1">
        <f t="shared" si="3"/>
        <v>109826987.96294139</v>
      </c>
    </row>
    <row r="201" spans="1:8" x14ac:dyDescent="0.35">
      <c r="A201" t="s">
        <v>531</v>
      </c>
      <c r="B201" s="1">
        <v>2132286.2091316907</v>
      </c>
      <c r="C201" s="1">
        <v>229249.01975024832</v>
      </c>
      <c r="D201" s="1">
        <v>176648.04019967053</v>
      </c>
      <c r="E201" s="1">
        <v>0</v>
      </c>
      <c r="F201" s="1">
        <v>247604.18910916508</v>
      </c>
      <c r="G201" s="1">
        <v>0</v>
      </c>
      <c r="H201" s="1">
        <f t="shared" si="3"/>
        <v>2785787.4581907745</v>
      </c>
    </row>
    <row r="202" spans="1:8" x14ac:dyDescent="0.35">
      <c r="A202" t="s">
        <v>186</v>
      </c>
      <c r="B202" s="1">
        <v>2191238.0956084128</v>
      </c>
      <c r="C202" s="1">
        <v>235446.02517345411</v>
      </c>
      <c r="D202" s="1">
        <v>264083.23090752127</v>
      </c>
      <c r="E202" s="1">
        <v>0</v>
      </c>
      <c r="F202" s="1">
        <v>262891.66535147681</v>
      </c>
      <c r="G202" s="1">
        <v>0</v>
      </c>
      <c r="H202" s="1">
        <f t="shared" si="3"/>
        <v>2953659.017040865</v>
      </c>
    </row>
    <row r="203" spans="1:8" x14ac:dyDescent="0.35">
      <c r="A203" t="s">
        <v>187</v>
      </c>
      <c r="B203" s="1">
        <v>1379937.033396716</v>
      </c>
      <c r="C203" s="1">
        <v>147501.82272233101</v>
      </c>
      <c r="D203" s="1">
        <v>98826.997495979391</v>
      </c>
      <c r="E203" s="1">
        <v>0</v>
      </c>
      <c r="F203" s="1">
        <v>159985.38791275793</v>
      </c>
      <c r="G203" s="1">
        <v>0</v>
      </c>
      <c r="H203" s="1">
        <f t="shared" si="3"/>
        <v>1786251.2415277842</v>
      </c>
    </row>
    <row r="204" spans="1:8" x14ac:dyDescent="0.35">
      <c r="A204" t="s">
        <v>188</v>
      </c>
      <c r="B204" s="1">
        <v>14891955.562427016</v>
      </c>
      <c r="C204" s="1">
        <v>1559416.636462501</v>
      </c>
      <c r="D204" s="1">
        <v>1397515.3251545455</v>
      </c>
      <c r="E204" s="1">
        <v>0</v>
      </c>
      <c r="F204" s="1">
        <v>1277886.4495044714</v>
      </c>
      <c r="G204" s="1">
        <v>0</v>
      </c>
      <c r="H204" s="1">
        <f t="shared" si="3"/>
        <v>19126773.973548535</v>
      </c>
    </row>
    <row r="205" spans="1:8" x14ac:dyDescent="0.35">
      <c r="A205" t="s">
        <v>189</v>
      </c>
      <c r="B205" s="1">
        <v>5148490.0374492928</v>
      </c>
      <c r="C205" s="1">
        <v>564535.00075932837</v>
      </c>
      <c r="D205" s="1">
        <v>336023.51866938488</v>
      </c>
      <c r="E205" s="1">
        <v>0</v>
      </c>
      <c r="F205" s="1">
        <v>445010.08738804952</v>
      </c>
      <c r="G205" s="1">
        <v>0</v>
      </c>
      <c r="H205" s="1">
        <f t="shared" si="3"/>
        <v>6494058.6442660559</v>
      </c>
    </row>
    <row r="206" spans="1:8" x14ac:dyDescent="0.35">
      <c r="A206" t="s">
        <v>190</v>
      </c>
      <c r="B206" s="1">
        <v>2867937.6687501334</v>
      </c>
      <c r="C206" s="1">
        <v>186347.09807841474</v>
      </c>
      <c r="D206" s="1">
        <v>99760.0308376045</v>
      </c>
      <c r="E206" s="1">
        <v>0</v>
      </c>
      <c r="F206" s="1">
        <v>126444.76879488202</v>
      </c>
      <c r="G206" s="1">
        <v>0</v>
      </c>
      <c r="H206" s="1">
        <f t="shared" si="3"/>
        <v>3280489.5664610346</v>
      </c>
    </row>
    <row r="207" spans="1:8" x14ac:dyDescent="0.35">
      <c r="A207" t="s">
        <v>191</v>
      </c>
      <c r="B207" s="1">
        <v>2228364.4085413571</v>
      </c>
      <c r="C207" s="1">
        <v>90383.214808855366</v>
      </c>
      <c r="D207" s="1">
        <v>47696.889204490617</v>
      </c>
      <c r="E207" s="1">
        <v>212074.52662288191</v>
      </c>
      <c r="F207" s="1">
        <v>57194.794874808234</v>
      </c>
      <c r="G207" s="1">
        <v>0</v>
      </c>
      <c r="H207" s="1">
        <f t="shared" si="3"/>
        <v>2635713.8340523932</v>
      </c>
    </row>
    <row r="208" spans="1:8" x14ac:dyDescent="0.35">
      <c r="A208" t="s">
        <v>192</v>
      </c>
      <c r="B208" s="1">
        <v>1230061.9258700721</v>
      </c>
      <c r="C208" s="1">
        <v>128973.96824147152</v>
      </c>
      <c r="D208" s="1">
        <v>80915.794373663157</v>
      </c>
      <c r="E208" s="1">
        <v>0</v>
      </c>
      <c r="F208" s="1">
        <v>172534.14128617951</v>
      </c>
      <c r="G208" s="1">
        <v>0</v>
      </c>
      <c r="H208" s="1">
        <f t="shared" si="3"/>
        <v>1612485.8297713862</v>
      </c>
    </row>
    <row r="209" spans="1:8" x14ac:dyDescent="0.35">
      <c r="A209" t="s">
        <v>193</v>
      </c>
      <c r="B209" s="1">
        <v>2561848.5725078564</v>
      </c>
      <c r="C209" s="1">
        <v>269209.71326329262</v>
      </c>
      <c r="D209" s="1">
        <v>311942.03632061952</v>
      </c>
      <c r="E209" s="1">
        <v>0</v>
      </c>
      <c r="F209" s="1">
        <v>274747.09299930948</v>
      </c>
      <c r="G209" s="1">
        <v>0</v>
      </c>
      <c r="H209" s="1">
        <f t="shared" si="3"/>
        <v>3417747.4150910778</v>
      </c>
    </row>
    <row r="210" spans="1:8" x14ac:dyDescent="0.35">
      <c r="A210" t="s">
        <v>194</v>
      </c>
      <c r="B210" s="1">
        <v>951351.94940620067</v>
      </c>
      <c r="C210" s="1">
        <v>98392.479411225999</v>
      </c>
      <c r="D210" s="1">
        <v>71532.393700971283</v>
      </c>
      <c r="E210" s="1">
        <v>0</v>
      </c>
      <c r="F210" s="1">
        <v>124253.5979138257</v>
      </c>
      <c r="G210" s="1">
        <v>0</v>
      </c>
      <c r="H210" s="1">
        <f t="shared" si="3"/>
        <v>1245530.4204322237</v>
      </c>
    </row>
    <row r="211" spans="1:8" x14ac:dyDescent="0.35">
      <c r="A211" t="s">
        <v>195</v>
      </c>
      <c r="B211" s="1">
        <v>13245477.696232628</v>
      </c>
      <c r="C211" s="1">
        <v>1417313.8515336218</v>
      </c>
      <c r="D211" s="1">
        <v>1163911.7545563173</v>
      </c>
      <c r="E211" s="1">
        <v>0</v>
      </c>
      <c r="F211" s="1">
        <v>1004311.8713274751</v>
      </c>
      <c r="G211" s="1">
        <v>726405.08264798438</v>
      </c>
      <c r="H211" s="1">
        <f t="shared" si="3"/>
        <v>17557420.256298024</v>
      </c>
    </row>
    <row r="212" spans="1:8" x14ac:dyDescent="0.35">
      <c r="A212" t="s">
        <v>196</v>
      </c>
      <c r="B212" s="1">
        <v>1383207.0763635039</v>
      </c>
      <c r="C212" s="1">
        <v>147394.49500002136</v>
      </c>
      <c r="D212" s="1">
        <v>108599.00501402192</v>
      </c>
      <c r="E212" s="1">
        <v>0</v>
      </c>
      <c r="F212" s="1">
        <v>135807.72423202376</v>
      </c>
      <c r="G212" s="1">
        <v>0</v>
      </c>
      <c r="H212" s="1">
        <f t="shared" si="3"/>
        <v>1775008.3006095709</v>
      </c>
    </row>
    <row r="213" spans="1:8" x14ac:dyDescent="0.35">
      <c r="A213" t="s">
        <v>197</v>
      </c>
      <c r="B213" s="1">
        <v>1096790.2561296357</v>
      </c>
      <c r="C213" s="1">
        <v>119597.00645966604</v>
      </c>
      <c r="D213" s="1">
        <v>63958.591303532034</v>
      </c>
      <c r="E213" s="1">
        <v>0</v>
      </c>
      <c r="F213" s="1">
        <v>130939.28654066651</v>
      </c>
      <c r="G213" s="1">
        <v>0</v>
      </c>
      <c r="H213" s="1">
        <f t="shared" si="3"/>
        <v>1411285.1404335003</v>
      </c>
    </row>
    <row r="214" spans="1:8" x14ac:dyDescent="0.35">
      <c r="A214" t="s">
        <v>198</v>
      </c>
      <c r="B214" s="1">
        <v>760979.66554976837</v>
      </c>
      <c r="C214" s="1">
        <v>81504.682429480803</v>
      </c>
      <c r="D214" s="1">
        <v>53828.159140484924</v>
      </c>
      <c r="E214" s="1">
        <v>0</v>
      </c>
      <c r="F214" s="1">
        <v>100524.6381677788</v>
      </c>
      <c r="G214" s="1">
        <v>0</v>
      </c>
      <c r="H214" s="1">
        <f t="shared" si="3"/>
        <v>996837.14528751292</v>
      </c>
    </row>
    <row r="215" spans="1:8" x14ac:dyDescent="0.35">
      <c r="A215" t="s">
        <v>199</v>
      </c>
      <c r="B215" s="1">
        <v>1452490.4008306551</v>
      </c>
      <c r="C215" s="1">
        <v>149684.05391764504</v>
      </c>
      <c r="D215" s="1">
        <v>119832.68207432466</v>
      </c>
      <c r="E215" s="1">
        <v>0</v>
      </c>
      <c r="F215" s="1">
        <v>265169.06860237324</v>
      </c>
      <c r="G215" s="1">
        <v>0</v>
      </c>
      <c r="H215" s="1">
        <f t="shared" si="3"/>
        <v>1987176.205424998</v>
      </c>
    </row>
    <row r="216" spans="1:8" x14ac:dyDescent="0.35">
      <c r="A216" t="s">
        <v>200</v>
      </c>
      <c r="B216" s="1">
        <v>1547430.7632202962</v>
      </c>
      <c r="C216" s="1">
        <v>105157.30208161708</v>
      </c>
      <c r="D216" s="1">
        <v>61744.509225014415</v>
      </c>
      <c r="E216" s="1">
        <v>0</v>
      </c>
      <c r="F216" s="1">
        <v>168817.37702718633</v>
      </c>
      <c r="G216" s="1">
        <v>14028.647296458705</v>
      </c>
      <c r="H216" s="1">
        <f t="shared" si="3"/>
        <v>1897178.5988505727</v>
      </c>
    </row>
    <row r="217" spans="1:8" x14ac:dyDescent="0.35">
      <c r="A217" t="s">
        <v>201</v>
      </c>
      <c r="B217" s="1">
        <v>870977.45283824729</v>
      </c>
      <c r="C217" s="1">
        <v>89229.873528534052</v>
      </c>
      <c r="D217" s="1">
        <v>61137.551270685552</v>
      </c>
      <c r="E217" s="1">
        <v>0</v>
      </c>
      <c r="F217" s="1">
        <v>124926.65381585665</v>
      </c>
      <c r="G217" s="1">
        <v>0</v>
      </c>
      <c r="H217" s="1">
        <f t="shared" si="3"/>
        <v>1146271.5314533236</v>
      </c>
    </row>
    <row r="218" spans="1:8" x14ac:dyDescent="0.35">
      <c r="A218" t="s">
        <v>202</v>
      </c>
      <c r="B218" s="1">
        <v>1045110.337506596</v>
      </c>
      <c r="C218" s="1">
        <v>109259.14981889325</v>
      </c>
      <c r="D218" s="1">
        <v>76121.604442855125</v>
      </c>
      <c r="E218" s="1">
        <v>0</v>
      </c>
      <c r="F218" s="1">
        <v>147309.50175784162</v>
      </c>
      <c r="G218" s="1">
        <v>0</v>
      </c>
      <c r="H218" s="1">
        <f t="shared" si="3"/>
        <v>1377800.593526186</v>
      </c>
    </row>
    <row r="219" spans="1:8" x14ac:dyDescent="0.35">
      <c r="A219" t="s">
        <v>203</v>
      </c>
      <c r="B219" s="1">
        <v>1251856.5250238697</v>
      </c>
      <c r="C219" s="1">
        <v>120214.46784844977</v>
      </c>
      <c r="D219" s="1">
        <v>0</v>
      </c>
      <c r="E219" s="1">
        <v>0</v>
      </c>
      <c r="F219" s="1">
        <v>161032.36376036162</v>
      </c>
      <c r="G219" s="1">
        <v>0</v>
      </c>
      <c r="H219" s="1">
        <f t="shared" si="3"/>
        <v>1533103.3566326811</v>
      </c>
    </row>
    <row r="220" spans="1:8" x14ac:dyDescent="0.35">
      <c r="A220" t="s">
        <v>204</v>
      </c>
      <c r="B220" s="1">
        <v>2742419.8943395084</v>
      </c>
      <c r="C220" s="1">
        <v>120781.78757497299</v>
      </c>
      <c r="D220" s="1">
        <v>52759.924797619657</v>
      </c>
      <c r="E220" s="1">
        <v>0</v>
      </c>
      <c r="F220" s="1">
        <v>99320.615943034543</v>
      </c>
      <c r="G220" s="1">
        <v>0</v>
      </c>
      <c r="H220" s="1">
        <f t="shared" si="3"/>
        <v>3015282.2226551357</v>
      </c>
    </row>
    <row r="221" spans="1:8" x14ac:dyDescent="0.35">
      <c r="A221" t="s">
        <v>205</v>
      </c>
      <c r="B221" s="1">
        <v>1991363.607182275</v>
      </c>
      <c r="C221" s="1">
        <v>225112.35107164321</v>
      </c>
      <c r="D221" s="1">
        <v>107230.91091005466</v>
      </c>
      <c r="E221" s="1">
        <v>0</v>
      </c>
      <c r="F221" s="1">
        <v>185157.67864871564</v>
      </c>
      <c r="G221" s="1">
        <v>0</v>
      </c>
      <c r="H221" s="1">
        <f t="shared" si="3"/>
        <v>2508864.5478126886</v>
      </c>
    </row>
    <row r="222" spans="1:8" x14ac:dyDescent="0.35">
      <c r="A222" t="s">
        <v>206</v>
      </c>
      <c r="B222" s="1">
        <v>3094460.4282332547</v>
      </c>
      <c r="C222" s="1">
        <v>340804.2015784207</v>
      </c>
      <c r="D222" s="1">
        <v>188417.16721121382</v>
      </c>
      <c r="E222" s="1">
        <v>0</v>
      </c>
      <c r="F222" s="1">
        <v>195020.15631403902</v>
      </c>
      <c r="G222" s="1">
        <v>0</v>
      </c>
      <c r="H222" s="1">
        <f t="shared" si="3"/>
        <v>3818701.953336928</v>
      </c>
    </row>
    <row r="223" spans="1:8" x14ac:dyDescent="0.35">
      <c r="A223" t="s">
        <v>207</v>
      </c>
      <c r="B223" s="1">
        <v>1839634.6279786986</v>
      </c>
      <c r="C223" s="1">
        <v>138705.65546192677</v>
      </c>
      <c r="D223" s="1">
        <v>70858.300226213963</v>
      </c>
      <c r="E223" s="1">
        <v>0</v>
      </c>
      <c r="F223" s="1">
        <v>139808.6676496522</v>
      </c>
      <c r="G223" s="1">
        <v>0</v>
      </c>
      <c r="H223" s="1">
        <f t="shared" si="3"/>
        <v>2189007.2513164915</v>
      </c>
    </row>
    <row r="224" spans="1:8" x14ac:dyDescent="0.35">
      <c r="A224" t="s">
        <v>532</v>
      </c>
      <c r="B224" s="1">
        <v>16073818.068155836</v>
      </c>
      <c r="C224" s="1">
        <v>1740837.4239974236</v>
      </c>
      <c r="D224" s="1">
        <v>1393676.2611572137</v>
      </c>
      <c r="E224" s="1">
        <v>0</v>
      </c>
      <c r="F224" s="1">
        <v>1355817.9728680749</v>
      </c>
      <c r="G224" s="1">
        <v>551154.84304372827</v>
      </c>
      <c r="H224" s="1">
        <f t="shared" si="3"/>
        <v>21115304.569222279</v>
      </c>
    </row>
    <row r="225" spans="1:8" x14ac:dyDescent="0.35">
      <c r="A225" t="s">
        <v>208</v>
      </c>
      <c r="B225" s="1">
        <v>6458962.0629334217</v>
      </c>
      <c r="C225" s="1">
        <v>730646.98498374235</v>
      </c>
      <c r="D225" s="1">
        <v>227432.22125824212</v>
      </c>
      <c r="E225" s="1">
        <v>0</v>
      </c>
      <c r="F225" s="1">
        <v>196937.70659636357</v>
      </c>
      <c r="G225" s="1">
        <v>0</v>
      </c>
      <c r="H225" s="1">
        <f t="shared" si="3"/>
        <v>7613978.9757717689</v>
      </c>
    </row>
    <row r="226" spans="1:8" x14ac:dyDescent="0.35">
      <c r="A226" t="s">
        <v>533</v>
      </c>
      <c r="B226" s="1">
        <v>2317972.22012778</v>
      </c>
      <c r="C226" s="1">
        <v>221031.17602517107</v>
      </c>
      <c r="D226" s="1">
        <v>113912.88621038657</v>
      </c>
      <c r="E226" s="1">
        <v>0</v>
      </c>
      <c r="F226" s="1">
        <v>196143.4466496431</v>
      </c>
      <c r="G226" s="1">
        <v>80958.864685203502</v>
      </c>
      <c r="H226" s="1">
        <f t="shared" si="3"/>
        <v>2930018.593698184</v>
      </c>
    </row>
    <row r="227" spans="1:8" x14ac:dyDescent="0.35">
      <c r="A227" t="s">
        <v>210</v>
      </c>
      <c r="B227" s="1">
        <v>1871517.8134185951</v>
      </c>
      <c r="C227" s="1">
        <v>200154.5689184221</v>
      </c>
      <c r="D227" s="1">
        <v>240547.41004099674</v>
      </c>
      <c r="E227" s="1">
        <v>0</v>
      </c>
      <c r="F227" s="1">
        <v>149760.26992634806</v>
      </c>
      <c r="G227" s="1">
        <v>0</v>
      </c>
      <c r="H227" s="1">
        <f t="shared" si="3"/>
        <v>2461980.0623043622</v>
      </c>
    </row>
    <row r="228" spans="1:8" x14ac:dyDescent="0.35">
      <c r="A228" t="s">
        <v>534</v>
      </c>
      <c r="B228" s="1">
        <v>1221659.3912953765</v>
      </c>
      <c r="C228" s="1">
        <v>125686.53298340806</v>
      </c>
      <c r="D228" s="1">
        <v>105998.81443457013</v>
      </c>
      <c r="E228" s="1">
        <v>0</v>
      </c>
      <c r="F228" s="1">
        <v>265550.46694685746</v>
      </c>
      <c r="G228" s="1">
        <v>0</v>
      </c>
      <c r="H228" s="1">
        <f t="shared" si="3"/>
        <v>1718895.2056602121</v>
      </c>
    </row>
    <row r="229" spans="1:8" x14ac:dyDescent="0.35">
      <c r="A229" t="s">
        <v>212</v>
      </c>
      <c r="B229" s="1">
        <v>725877.8882342882</v>
      </c>
      <c r="C229" s="1">
        <v>77123.561524983888</v>
      </c>
      <c r="D229" s="1">
        <v>51057.652851872866</v>
      </c>
      <c r="E229" s="1">
        <v>227017.47932896487</v>
      </c>
      <c r="F229" s="1">
        <v>118098.87560969817</v>
      </c>
      <c r="G229" s="1">
        <v>0</v>
      </c>
      <c r="H229" s="1">
        <f t="shared" si="3"/>
        <v>1199175.4575498081</v>
      </c>
    </row>
    <row r="230" spans="1:8" x14ac:dyDescent="0.35">
      <c r="A230" t="s">
        <v>213</v>
      </c>
      <c r="B230" s="1">
        <v>4306747.8809542507</v>
      </c>
      <c r="C230" s="1">
        <v>466935.56668813503</v>
      </c>
      <c r="D230" s="1">
        <v>343169.74130695866</v>
      </c>
      <c r="E230" s="1">
        <v>0</v>
      </c>
      <c r="F230" s="1">
        <v>312389.70427398704</v>
      </c>
      <c r="G230" s="1">
        <v>0</v>
      </c>
      <c r="H230" s="1">
        <f t="shared" si="3"/>
        <v>5429242.8932233313</v>
      </c>
    </row>
    <row r="231" spans="1:8" x14ac:dyDescent="0.35">
      <c r="A231" t="s">
        <v>214</v>
      </c>
      <c r="B231" s="1">
        <v>5929590.7287249407</v>
      </c>
      <c r="C231" s="1">
        <v>644754.79511126457</v>
      </c>
      <c r="D231" s="1">
        <v>555994.18796825048</v>
      </c>
      <c r="E231" s="1">
        <v>0</v>
      </c>
      <c r="F231" s="1">
        <v>576193.32559837401</v>
      </c>
      <c r="G231" s="1">
        <v>0</v>
      </c>
      <c r="H231" s="1">
        <f t="shared" si="3"/>
        <v>7706533.0374028292</v>
      </c>
    </row>
    <row r="232" spans="1:8" x14ac:dyDescent="0.35">
      <c r="A232" t="s">
        <v>215</v>
      </c>
      <c r="B232" s="1">
        <v>1157148.8523923419</v>
      </c>
      <c r="C232" s="1">
        <v>92918.219757603874</v>
      </c>
      <c r="D232" s="1">
        <v>58421.036037897546</v>
      </c>
      <c r="E232" s="1">
        <v>0</v>
      </c>
      <c r="F232" s="1">
        <v>137460.45039145529</v>
      </c>
      <c r="G232" s="1">
        <v>0</v>
      </c>
      <c r="H232" s="1">
        <f t="shared" si="3"/>
        <v>1445948.5585792987</v>
      </c>
    </row>
    <row r="233" spans="1:8" x14ac:dyDescent="0.35">
      <c r="A233" t="s">
        <v>535</v>
      </c>
      <c r="B233" s="1">
        <v>2046321.2344388517</v>
      </c>
      <c r="C233" s="1">
        <v>161506.11399351319</v>
      </c>
      <c r="D233" s="1">
        <v>92926.319607398487</v>
      </c>
      <c r="E233" s="1">
        <v>0</v>
      </c>
      <c r="F233" s="1">
        <v>169482.95453030584</v>
      </c>
      <c r="G233" s="1">
        <v>0</v>
      </c>
      <c r="H233" s="1">
        <f t="shared" si="3"/>
        <v>2470236.622570069</v>
      </c>
    </row>
    <row r="234" spans="1:8" x14ac:dyDescent="0.35">
      <c r="A234" t="s">
        <v>217</v>
      </c>
      <c r="B234" s="1">
        <v>1496882.4964187506</v>
      </c>
      <c r="C234" s="1">
        <v>163120.55603155229</v>
      </c>
      <c r="D234" s="1">
        <v>123459.63887151174</v>
      </c>
      <c r="E234" s="1">
        <v>0</v>
      </c>
      <c r="F234" s="1">
        <v>573907.2892628836</v>
      </c>
      <c r="G234" s="1">
        <v>0</v>
      </c>
      <c r="H234" s="1">
        <f t="shared" si="3"/>
        <v>2357369.9805846983</v>
      </c>
    </row>
    <row r="235" spans="1:8" x14ac:dyDescent="0.35">
      <c r="A235" t="s">
        <v>218</v>
      </c>
      <c r="B235" s="1">
        <v>3809323.0721997516</v>
      </c>
      <c r="C235" s="1">
        <v>256082.95300861087</v>
      </c>
      <c r="D235" s="1">
        <v>138790.1249348431</v>
      </c>
      <c r="E235" s="1">
        <v>0</v>
      </c>
      <c r="F235" s="1">
        <v>209499.86710550182</v>
      </c>
      <c r="G235" s="1">
        <v>0</v>
      </c>
      <c r="H235" s="1">
        <f t="shared" si="3"/>
        <v>4413696.0172487069</v>
      </c>
    </row>
    <row r="236" spans="1:8" x14ac:dyDescent="0.35">
      <c r="A236" t="s">
        <v>219</v>
      </c>
      <c r="B236" s="1">
        <v>2562309.1546193101</v>
      </c>
      <c r="C236" s="1">
        <v>274299.85450369417</v>
      </c>
      <c r="D236" s="1">
        <v>232653.75539813819</v>
      </c>
      <c r="E236" s="1">
        <v>0</v>
      </c>
      <c r="F236" s="1">
        <v>230973.20629961952</v>
      </c>
      <c r="G236" s="1">
        <v>0</v>
      </c>
      <c r="H236" s="1">
        <f t="shared" si="3"/>
        <v>3300235.9708207622</v>
      </c>
    </row>
    <row r="237" spans="1:8" x14ac:dyDescent="0.35">
      <c r="A237" t="s">
        <v>220</v>
      </c>
      <c r="B237" s="1">
        <v>1150907.8195469279</v>
      </c>
      <c r="C237" s="1">
        <v>128129.4119589483</v>
      </c>
      <c r="D237" s="1">
        <v>87080.547376473565</v>
      </c>
      <c r="E237" s="1">
        <v>0</v>
      </c>
      <c r="F237" s="1">
        <v>111188.83501551372</v>
      </c>
      <c r="G237" s="1">
        <v>0</v>
      </c>
      <c r="H237" s="1">
        <f t="shared" si="3"/>
        <v>1477306.6138978635</v>
      </c>
    </row>
    <row r="238" spans="1:8" x14ac:dyDescent="0.35">
      <c r="A238" t="s">
        <v>221</v>
      </c>
      <c r="B238" s="1">
        <v>1752333.876250583</v>
      </c>
      <c r="C238" s="1">
        <v>180528.84372702404</v>
      </c>
      <c r="D238" s="1">
        <v>132050.70700502113</v>
      </c>
      <c r="E238" s="1">
        <v>0</v>
      </c>
      <c r="F238" s="1">
        <v>263935.13278198318</v>
      </c>
      <c r="G238" s="1">
        <v>0</v>
      </c>
      <c r="H238" s="1">
        <f t="shared" si="3"/>
        <v>2328848.5597646115</v>
      </c>
    </row>
    <row r="239" spans="1:8" x14ac:dyDescent="0.35">
      <c r="A239" t="s">
        <v>222</v>
      </c>
      <c r="B239" s="1">
        <v>762599.84676076169</v>
      </c>
      <c r="C239" s="1">
        <v>81868.954421664967</v>
      </c>
      <c r="D239" s="1">
        <v>58091.306592614594</v>
      </c>
      <c r="E239" s="1">
        <v>0</v>
      </c>
      <c r="F239" s="1">
        <v>170769.23914307612</v>
      </c>
      <c r="G239" s="1">
        <v>0</v>
      </c>
      <c r="H239" s="1">
        <f t="shared" si="3"/>
        <v>1073329.3469181173</v>
      </c>
    </row>
    <row r="240" spans="1:8" x14ac:dyDescent="0.35">
      <c r="A240" t="s">
        <v>223</v>
      </c>
      <c r="B240" s="1">
        <v>1340504.2305268045</v>
      </c>
      <c r="C240" s="1">
        <v>114256.01021631646</v>
      </c>
      <c r="D240" s="1">
        <v>82709.932883186077</v>
      </c>
      <c r="E240" s="1">
        <v>0</v>
      </c>
      <c r="F240" s="1">
        <v>105819.34459708899</v>
      </c>
      <c r="G240" s="1">
        <v>0</v>
      </c>
      <c r="H240" s="1">
        <f t="shared" si="3"/>
        <v>1643289.518223396</v>
      </c>
    </row>
    <row r="241" spans="1:8" x14ac:dyDescent="0.35">
      <c r="A241" t="s">
        <v>224</v>
      </c>
      <c r="B241" s="1">
        <v>2744622.2081964742</v>
      </c>
      <c r="C241" s="1">
        <v>314661.78654707235</v>
      </c>
      <c r="D241" s="1">
        <v>211841.50026001647</v>
      </c>
      <c r="E241" s="1">
        <v>0</v>
      </c>
      <c r="F241" s="1">
        <v>52677.671131630224</v>
      </c>
      <c r="G241" s="1">
        <v>0</v>
      </c>
      <c r="H241" s="1">
        <f t="shared" si="3"/>
        <v>3323803.1661351933</v>
      </c>
    </row>
    <row r="242" spans="1:8" x14ac:dyDescent="0.35">
      <c r="A242" t="s">
        <v>225</v>
      </c>
      <c r="B242" s="1">
        <v>2249072.4516782193</v>
      </c>
      <c r="C242" s="1">
        <v>238027.78016775497</v>
      </c>
      <c r="D242" s="1">
        <v>286925.57220578182</v>
      </c>
      <c r="E242" s="1">
        <v>0</v>
      </c>
      <c r="F242" s="1">
        <v>309161.217280604</v>
      </c>
      <c r="G242" s="1">
        <v>0</v>
      </c>
      <c r="H242" s="1">
        <f t="shared" si="3"/>
        <v>3083187.0213323599</v>
      </c>
    </row>
    <row r="243" spans="1:8" x14ac:dyDescent="0.35">
      <c r="A243" t="s">
        <v>226</v>
      </c>
      <c r="B243" s="1">
        <v>8078505.77462509</v>
      </c>
      <c r="C243" s="1">
        <v>481098.92616912822</v>
      </c>
      <c r="D243" s="1">
        <v>359659.48483630415</v>
      </c>
      <c r="E243" s="1">
        <v>0</v>
      </c>
      <c r="F243" s="1">
        <v>423925.17674652289</v>
      </c>
      <c r="G243" s="1">
        <v>8498110.9649569876</v>
      </c>
      <c r="H243" s="1">
        <f t="shared" si="3"/>
        <v>17841300.327334031</v>
      </c>
    </row>
    <row r="244" spans="1:8" x14ac:dyDescent="0.35">
      <c r="A244" t="s">
        <v>227</v>
      </c>
      <c r="B244" s="1">
        <v>8386758.0859371834</v>
      </c>
      <c r="C244" s="1">
        <v>553182.25547841005</v>
      </c>
      <c r="D244" s="1">
        <v>331783.11539107829</v>
      </c>
      <c r="E244" s="1">
        <v>0</v>
      </c>
      <c r="F244" s="1">
        <v>240475.46183878212</v>
      </c>
      <c r="G244" s="1">
        <v>8177552.2533016987</v>
      </c>
      <c r="H244" s="1">
        <f t="shared" si="3"/>
        <v>17689751.171947151</v>
      </c>
    </row>
    <row r="245" spans="1:8" x14ac:dyDescent="0.35">
      <c r="A245" t="s">
        <v>228</v>
      </c>
      <c r="B245" s="1">
        <v>6327624.769381023</v>
      </c>
      <c r="C245" s="1">
        <v>706331.05492936389</v>
      </c>
      <c r="D245" s="1">
        <v>281707.03933690168</v>
      </c>
      <c r="E245" s="1">
        <v>0</v>
      </c>
      <c r="F245" s="1">
        <v>290966.88137464097</v>
      </c>
      <c r="G245" s="1">
        <v>0</v>
      </c>
      <c r="H245" s="1">
        <f t="shared" si="3"/>
        <v>7606629.74502193</v>
      </c>
    </row>
    <row r="246" spans="1:8" x14ac:dyDescent="0.35">
      <c r="A246" t="s">
        <v>229</v>
      </c>
      <c r="B246" s="1">
        <v>3246719.7130141258</v>
      </c>
      <c r="C246" s="1">
        <v>343041.34483033931</v>
      </c>
      <c r="D246" s="1">
        <v>260553.42080119543</v>
      </c>
      <c r="E246" s="1">
        <v>0</v>
      </c>
      <c r="F246" s="1">
        <v>167543.41139809709</v>
      </c>
      <c r="G246" s="1">
        <v>0</v>
      </c>
      <c r="H246" s="1">
        <f t="shared" si="3"/>
        <v>4017857.8900437574</v>
      </c>
    </row>
    <row r="247" spans="1:8" x14ac:dyDescent="0.35">
      <c r="A247" t="s">
        <v>230</v>
      </c>
      <c r="B247" s="1">
        <v>2282993.3647618853</v>
      </c>
      <c r="C247" s="1">
        <v>206405.24453338332</v>
      </c>
      <c r="D247" s="1">
        <v>117030.62399081794</v>
      </c>
      <c r="E247" s="1">
        <v>0</v>
      </c>
      <c r="F247" s="1">
        <v>232458.55176366883</v>
      </c>
      <c r="G247" s="1">
        <v>0</v>
      </c>
      <c r="H247" s="1">
        <f t="shared" si="3"/>
        <v>2838887.7850497551</v>
      </c>
    </row>
    <row r="248" spans="1:8" x14ac:dyDescent="0.35">
      <c r="A248" t="s">
        <v>231</v>
      </c>
      <c r="B248" s="1">
        <v>35538758.476776764</v>
      </c>
      <c r="C248" s="1">
        <v>3591149.4559544432</v>
      </c>
      <c r="D248" s="1">
        <v>2055788.2995589415</v>
      </c>
      <c r="E248" s="1">
        <v>0</v>
      </c>
      <c r="F248" s="1">
        <v>1749909.1613579639</v>
      </c>
      <c r="G248" s="1">
        <v>2717663.1242605648</v>
      </c>
      <c r="H248" s="1">
        <f t="shared" si="3"/>
        <v>45653268.517908677</v>
      </c>
    </row>
    <row r="249" spans="1:8" x14ac:dyDescent="0.35">
      <c r="A249" t="s">
        <v>232</v>
      </c>
      <c r="B249" s="1">
        <v>2447348.9003885095</v>
      </c>
      <c r="C249" s="1">
        <v>173651.03581729837</v>
      </c>
      <c r="D249" s="1">
        <v>80496.142064974221</v>
      </c>
      <c r="E249" s="1">
        <v>0</v>
      </c>
      <c r="F249" s="1">
        <v>125151.00578320031</v>
      </c>
      <c r="G249" s="1">
        <v>0</v>
      </c>
      <c r="H249" s="1">
        <f t="shared" si="3"/>
        <v>2826647.0840539825</v>
      </c>
    </row>
    <row r="250" spans="1:8" x14ac:dyDescent="0.35">
      <c r="A250" t="s">
        <v>233</v>
      </c>
      <c r="B250" s="1">
        <v>1482103.82961069</v>
      </c>
      <c r="C250" s="1">
        <v>157564.48125948978</v>
      </c>
      <c r="D250" s="1">
        <v>91037.746610931441</v>
      </c>
      <c r="E250" s="1">
        <v>0</v>
      </c>
      <c r="F250" s="1">
        <v>161765.24685368422</v>
      </c>
      <c r="G250" s="1">
        <v>0</v>
      </c>
      <c r="H250" s="1">
        <f t="shared" si="3"/>
        <v>1892471.3043347956</v>
      </c>
    </row>
    <row r="251" spans="1:8" x14ac:dyDescent="0.35">
      <c r="A251" t="s">
        <v>234</v>
      </c>
      <c r="B251" s="1">
        <v>1076555.0301218135</v>
      </c>
      <c r="C251" s="1">
        <v>115045.31568549307</v>
      </c>
      <c r="D251" s="1">
        <v>68966.256674290169</v>
      </c>
      <c r="E251" s="1">
        <v>0</v>
      </c>
      <c r="F251" s="1">
        <v>157412.81868721737</v>
      </c>
      <c r="G251" s="1">
        <v>0</v>
      </c>
      <c r="H251" s="1">
        <f t="shared" si="3"/>
        <v>1417979.4211688142</v>
      </c>
    </row>
    <row r="252" spans="1:8" x14ac:dyDescent="0.35">
      <c r="A252" t="s">
        <v>235</v>
      </c>
      <c r="B252" s="1">
        <v>1241818.1912043446</v>
      </c>
      <c r="C252" s="1">
        <v>139021.19514681629</v>
      </c>
      <c r="D252" s="1">
        <v>78242.249804923675</v>
      </c>
      <c r="E252" s="1">
        <v>0</v>
      </c>
      <c r="F252" s="1">
        <v>129032.29481824547</v>
      </c>
      <c r="G252" s="1">
        <v>0</v>
      </c>
      <c r="H252" s="1">
        <f t="shared" si="3"/>
        <v>1588113.9309743303</v>
      </c>
    </row>
    <row r="253" spans="1:8" x14ac:dyDescent="0.35">
      <c r="A253" t="s">
        <v>236</v>
      </c>
      <c r="B253" s="1">
        <v>1716357.7196244081</v>
      </c>
      <c r="C253" s="1">
        <v>179007.15302838437</v>
      </c>
      <c r="D253" s="1">
        <v>143505.39946073349</v>
      </c>
      <c r="E253" s="1">
        <v>0</v>
      </c>
      <c r="F253" s="1">
        <v>440559.9582727286</v>
      </c>
      <c r="G253" s="1">
        <v>0</v>
      </c>
      <c r="H253" s="1">
        <f t="shared" si="3"/>
        <v>2479430.2303862544</v>
      </c>
    </row>
    <row r="254" spans="1:8" x14ac:dyDescent="0.35">
      <c r="A254" t="s">
        <v>237</v>
      </c>
      <c r="B254" s="1">
        <v>2211809.4489968102</v>
      </c>
      <c r="C254" s="1">
        <v>178739.82578500584</v>
      </c>
      <c r="D254" s="1">
        <v>112357.64277882034</v>
      </c>
      <c r="E254" s="1">
        <v>994167.59902636847</v>
      </c>
      <c r="F254" s="1">
        <v>209559.69429679346</v>
      </c>
      <c r="G254" s="1">
        <v>0</v>
      </c>
      <c r="H254" s="1">
        <f t="shared" si="3"/>
        <v>3706634.2108837985</v>
      </c>
    </row>
    <row r="255" spans="1:8" x14ac:dyDescent="0.35">
      <c r="A255" t="s">
        <v>536</v>
      </c>
      <c r="B255" s="1">
        <v>753331.34537299268</v>
      </c>
      <c r="C255" s="1">
        <v>80227.333042396203</v>
      </c>
      <c r="D255" s="1">
        <v>56329.886806012895</v>
      </c>
      <c r="E255" s="1">
        <v>0</v>
      </c>
      <c r="F255" s="1">
        <v>123146.79487493035</v>
      </c>
      <c r="G255" s="1">
        <v>0</v>
      </c>
      <c r="H255" s="1">
        <f t="shared" si="3"/>
        <v>1013035.3600963322</v>
      </c>
    </row>
    <row r="256" spans="1:8" x14ac:dyDescent="0.35">
      <c r="A256" t="s">
        <v>239</v>
      </c>
      <c r="B256" s="1">
        <v>839236.58171768021</v>
      </c>
      <c r="C256" s="1">
        <v>87872.176988035077</v>
      </c>
      <c r="D256" s="1">
        <v>53498.149649822823</v>
      </c>
      <c r="E256" s="1">
        <v>0</v>
      </c>
      <c r="F256" s="1">
        <v>131365.55527861946</v>
      </c>
      <c r="G256" s="1">
        <v>0</v>
      </c>
      <c r="H256" s="1">
        <f t="shared" si="3"/>
        <v>1111972.4636341576</v>
      </c>
    </row>
    <row r="257" spans="1:8" x14ac:dyDescent="0.35">
      <c r="A257" t="s">
        <v>240</v>
      </c>
      <c r="B257" s="1">
        <v>967174.35380064999</v>
      </c>
      <c r="C257" s="1">
        <v>75180.219149716824</v>
      </c>
      <c r="D257" s="1">
        <v>56078.371046121843</v>
      </c>
      <c r="E257" s="1">
        <v>431688.23300644942</v>
      </c>
      <c r="F257" s="1">
        <v>80175.914729709606</v>
      </c>
      <c r="G257" s="1">
        <v>0</v>
      </c>
      <c r="H257" s="1">
        <f t="shared" si="3"/>
        <v>1610297.0917326475</v>
      </c>
    </row>
    <row r="258" spans="1:8" x14ac:dyDescent="0.35">
      <c r="A258" t="s">
        <v>241</v>
      </c>
      <c r="B258" s="1">
        <v>4573169.8720713956</v>
      </c>
      <c r="C258" s="1">
        <v>505113.40041635814</v>
      </c>
      <c r="D258" s="1">
        <v>268970.60185370146</v>
      </c>
      <c r="E258" s="1">
        <v>0</v>
      </c>
      <c r="F258" s="1">
        <v>257745.62807576917</v>
      </c>
      <c r="G258" s="1">
        <v>0</v>
      </c>
      <c r="H258" s="1">
        <f t="shared" ref="H258:H321" si="4">SUM(B258:G258)</f>
        <v>5604999.5024172245</v>
      </c>
    </row>
    <row r="259" spans="1:8" x14ac:dyDescent="0.35">
      <c r="A259" t="s">
        <v>242</v>
      </c>
      <c r="B259" s="1">
        <v>949774.71690882568</v>
      </c>
      <c r="C259" s="1">
        <v>99315.094433382154</v>
      </c>
      <c r="D259" s="1">
        <v>65755.708960243617</v>
      </c>
      <c r="E259" s="1">
        <v>0</v>
      </c>
      <c r="F259" s="1">
        <v>141020.16827330791</v>
      </c>
      <c r="G259" s="1">
        <v>0</v>
      </c>
      <c r="H259" s="1">
        <f t="shared" si="4"/>
        <v>1255865.6885757591</v>
      </c>
    </row>
    <row r="260" spans="1:8" x14ac:dyDescent="0.35">
      <c r="A260" t="s">
        <v>243</v>
      </c>
      <c r="B260" s="1">
        <v>3236565.4083536048</v>
      </c>
      <c r="C260" s="1">
        <v>356313.62548118096</v>
      </c>
      <c r="D260" s="1">
        <v>251013.55725938009</v>
      </c>
      <c r="E260" s="1">
        <v>0</v>
      </c>
      <c r="F260" s="1">
        <v>220575.27971563439</v>
      </c>
      <c r="G260" s="1">
        <v>0</v>
      </c>
      <c r="H260" s="1">
        <f t="shared" si="4"/>
        <v>4064467.8708098</v>
      </c>
    </row>
    <row r="261" spans="1:8" x14ac:dyDescent="0.35">
      <c r="A261" t="s">
        <v>244</v>
      </c>
      <c r="B261" s="1">
        <v>4538817.141514888</v>
      </c>
      <c r="C261" s="1">
        <v>471102.54895727552</v>
      </c>
      <c r="D261" s="1">
        <v>403155.13791954168</v>
      </c>
      <c r="E261" s="1">
        <v>0</v>
      </c>
      <c r="F261" s="1">
        <v>427573.00063816371</v>
      </c>
      <c r="G261" s="1">
        <v>326374.89098136668</v>
      </c>
      <c r="H261" s="1">
        <f t="shared" si="4"/>
        <v>6167022.7200112352</v>
      </c>
    </row>
    <row r="262" spans="1:8" x14ac:dyDescent="0.35">
      <c r="A262" t="s">
        <v>245</v>
      </c>
      <c r="B262" s="1">
        <v>1553764.5450231074</v>
      </c>
      <c r="C262" s="1">
        <v>175649.77013943862</v>
      </c>
      <c r="D262" s="1">
        <v>79366.814306006912</v>
      </c>
      <c r="E262" s="1">
        <v>0</v>
      </c>
      <c r="F262" s="1">
        <v>116835.02619366227</v>
      </c>
      <c r="G262" s="1">
        <v>0</v>
      </c>
      <c r="H262" s="1">
        <f t="shared" si="4"/>
        <v>1925616.1556622153</v>
      </c>
    </row>
    <row r="263" spans="1:8" x14ac:dyDescent="0.35">
      <c r="A263" t="s">
        <v>246</v>
      </c>
      <c r="B263" s="1">
        <v>1610356.4956109703</v>
      </c>
      <c r="C263" s="1">
        <v>175382.07978457029</v>
      </c>
      <c r="D263" s="1">
        <v>66837.156740251681</v>
      </c>
      <c r="E263" s="1">
        <v>0</v>
      </c>
      <c r="F263" s="1">
        <v>115989.96711666785</v>
      </c>
      <c r="G263" s="1">
        <v>0</v>
      </c>
      <c r="H263" s="1">
        <f t="shared" si="4"/>
        <v>1968565.6992524602</v>
      </c>
    </row>
    <row r="264" spans="1:8" x14ac:dyDescent="0.35">
      <c r="A264" t="s">
        <v>247</v>
      </c>
      <c r="B264" s="1">
        <v>1777339.1711161237</v>
      </c>
      <c r="C264" s="1">
        <v>159177.96644876563</v>
      </c>
      <c r="D264" s="1">
        <v>106242.75017079325</v>
      </c>
      <c r="E264" s="1">
        <v>0</v>
      </c>
      <c r="F264" s="1">
        <v>108264.78104113479</v>
      </c>
      <c r="G264" s="1">
        <v>0</v>
      </c>
      <c r="H264" s="1">
        <f t="shared" si="4"/>
        <v>2151024.6687768172</v>
      </c>
    </row>
    <row r="265" spans="1:8" x14ac:dyDescent="0.35">
      <c r="A265" t="s">
        <v>248</v>
      </c>
      <c r="B265" s="1">
        <v>1289747.5667068695</v>
      </c>
      <c r="C265" s="1">
        <v>141776.18891794619</v>
      </c>
      <c r="D265" s="1">
        <v>50084.598133981555</v>
      </c>
      <c r="E265" s="1">
        <v>0</v>
      </c>
      <c r="F265" s="1">
        <v>82935.443928036533</v>
      </c>
      <c r="G265" s="1">
        <v>0</v>
      </c>
      <c r="H265" s="1">
        <f t="shared" si="4"/>
        <v>1564543.7976868339</v>
      </c>
    </row>
    <row r="266" spans="1:8" x14ac:dyDescent="0.35">
      <c r="A266" t="s">
        <v>249</v>
      </c>
      <c r="B266" s="1">
        <v>2635418.5587203726</v>
      </c>
      <c r="C266" s="1">
        <v>200402.69790754511</v>
      </c>
      <c r="D266" s="1">
        <v>99680.891040831644</v>
      </c>
      <c r="E266" s="1">
        <v>0</v>
      </c>
      <c r="F266" s="1">
        <v>149889.5493822936</v>
      </c>
      <c r="G266" s="1">
        <v>0</v>
      </c>
      <c r="H266" s="1">
        <f t="shared" si="4"/>
        <v>3085391.6970510432</v>
      </c>
    </row>
    <row r="267" spans="1:8" x14ac:dyDescent="0.35">
      <c r="A267" t="s">
        <v>250</v>
      </c>
      <c r="B267" s="1">
        <v>1235769.8059283195</v>
      </c>
      <c r="C267" s="1">
        <v>126746.99477514774</v>
      </c>
      <c r="D267" s="1">
        <v>109296.92640947444</v>
      </c>
      <c r="E267" s="1">
        <v>0</v>
      </c>
      <c r="F267" s="1">
        <v>172975.36682195537</v>
      </c>
      <c r="G267" s="1">
        <v>0</v>
      </c>
      <c r="H267" s="1">
        <f t="shared" si="4"/>
        <v>1644789.0939348969</v>
      </c>
    </row>
    <row r="268" spans="1:8" x14ac:dyDescent="0.35">
      <c r="A268" t="s">
        <v>537</v>
      </c>
      <c r="B268" s="1">
        <v>1249716.9251020537</v>
      </c>
      <c r="C268" s="1">
        <v>101567.2728195924</v>
      </c>
      <c r="D268" s="1">
        <v>68831.555156160524</v>
      </c>
      <c r="E268" s="1">
        <v>0</v>
      </c>
      <c r="F268" s="1">
        <v>160060.1719018725</v>
      </c>
      <c r="G268" s="1">
        <v>0</v>
      </c>
      <c r="H268" s="1">
        <f t="shared" si="4"/>
        <v>1580175.9249796793</v>
      </c>
    </row>
    <row r="269" spans="1:8" x14ac:dyDescent="0.35">
      <c r="A269" t="s">
        <v>252</v>
      </c>
      <c r="B269" s="1">
        <v>2621613.7564679491</v>
      </c>
      <c r="C269" s="1">
        <v>277104.68776726472</v>
      </c>
      <c r="D269" s="1">
        <v>163329.62815859335</v>
      </c>
      <c r="E269" s="1">
        <v>0</v>
      </c>
      <c r="F269" s="1">
        <v>376193.3788418349</v>
      </c>
      <c r="G269" s="1">
        <v>0</v>
      </c>
      <c r="H269" s="1">
        <f t="shared" si="4"/>
        <v>3438241.4512356427</v>
      </c>
    </row>
    <row r="270" spans="1:8" x14ac:dyDescent="0.35">
      <c r="A270" t="s">
        <v>253</v>
      </c>
      <c r="B270" s="1">
        <v>303610671.35818505</v>
      </c>
      <c r="C270" s="1">
        <v>28581194.132718839</v>
      </c>
      <c r="D270" s="1">
        <v>11814978.966542106</v>
      </c>
      <c r="E270" s="1">
        <v>0</v>
      </c>
      <c r="F270" s="1">
        <v>9218877.434276823</v>
      </c>
      <c r="G270" s="1">
        <v>109119991.64097863</v>
      </c>
      <c r="H270" s="1">
        <f t="shared" si="4"/>
        <v>462345713.53270149</v>
      </c>
    </row>
    <row r="271" spans="1:8" x14ac:dyDescent="0.35">
      <c r="A271" t="s">
        <v>254</v>
      </c>
      <c r="B271" s="1">
        <v>732344.68383046857</v>
      </c>
      <c r="C271" s="1">
        <v>74728.577827222296</v>
      </c>
      <c r="D271" s="1">
        <v>58022.072507049532</v>
      </c>
      <c r="E271" s="1">
        <v>0</v>
      </c>
      <c r="F271" s="1">
        <v>132502.2719131606</v>
      </c>
      <c r="G271" s="1">
        <v>0</v>
      </c>
      <c r="H271" s="1">
        <f t="shared" si="4"/>
        <v>997597.60607790097</v>
      </c>
    </row>
    <row r="272" spans="1:8" x14ac:dyDescent="0.35">
      <c r="A272" t="s">
        <v>538</v>
      </c>
      <c r="B272" s="1">
        <v>14116266.484278858</v>
      </c>
      <c r="C272" s="1">
        <v>1568783.8247391894</v>
      </c>
      <c r="D272" s="1">
        <v>903008.81573737483</v>
      </c>
      <c r="E272" s="1">
        <v>0</v>
      </c>
      <c r="F272" s="1">
        <v>963619.907268379</v>
      </c>
      <c r="G272" s="1">
        <v>0</v>
      </c>
      <c r="H272" s="1">
        <f t="shared" si="4"/>
        <v>17551679.032023802</v>
      </c>
    </row>
    <row r="273" spans="1:8" x14ac:dyDescent="0.35">
      <c r="A273" t="s">
        <v>255</v>
      </c>
      <c r="B273" s="1">
        <v>3102051.9600180727</v>
      </c>
      <c r="C273" s="1">
        <v>336358.6436229666</v>
      </c>
      <c r="D273" s="1">
        <v>262350.64585622767</v>
      </c>
      <c r="E273" s="1">
        <v>0</v>
      </c>
      <c r="F273" s="1">
        <v>211142.23512084445</v>
      </c>
      <c r="G273" s="1">
        <v>0</v>
      </c>
      <c r="H273" s="1">
        <f t="shared" si="4"/>
        <v>3911903.4846181115</v>
      </c>
    </row>
    <row r="274" spans="1:8" x14ac:dyDescent="0.35">
      <c r="A274" t="s">
        <v>256</v>
      </c>
      <c r="B274" s="1">
        <v>2310131.7320923731</v>
      </c>
      <c r="C274" s="1">
        <v>155293.3188418739</v>
      </c>
      <c r="D274" s="1">
        <v>114472.43668013878</v>
      </c>
      <c r="E274" s="1">
        <v>0</v>
      </c>
      <c r="F274" s="1">
        <v>209514.82390332472</v>
      </c>
      <c r="G274" s="1">
        <v>0</v>
      </c>
      <c r="H274" s="1">
        <f t="shared" si="4"/>
        <v>2789412.3115177099</v>
      </c>
    </row>
    <row r="275" spans="1:8" x14ac:dyDescent="0.35">
      <c r="A275" t="s">
        <v>257</v>
      </c>
      <c r="B275" s="1">
        <v>1856014.0031719496</v>
      </c>
      <c r="C275" s="1">
        <v>188205.76660779698</v>
      </c>
      <c r="D275" s="1">
        <v>140924.91127922034</v>
      </c>
      <c r="E275" s="1">
        <v>0</v>
      </c>
      <c r="F275" s="1">
        <v>246151.50017054303</v>
      </c>
      <c r="G275" s="1">
        <v>0</v>
      </c>
      <c r="H275" s="1">
        <f t="shared" si="4"/>
        <v>2431296.1812295099</v>
      </c>
    </row>
    <row r="276" spans="1:8" x14ac:dyDescent="0.35">
      <c r="A276" t="s">
        <v>258</v>
      </c>
      <c r="B276" s="1">
        <v>2201903.9022545367</v>
      </c>
      <c r="C276" s="1">
        <v>174030.61449517327</v>
      </c>
      <c r="D276" s="1">
        <v>76244.609553279923</v>
      </c>
      <c r="E276" s="1">
        <v>0</v>
      </c>
      <c r="F276" s="1">
        <v>104129.22644310015</v>
      </c>
      <c r="G276" s="1">
        <v>0</v>
      </c>
      <c r="H276" s="1">
        <f t="shared" si="4"/>
        <v>2556308.3527460899</v>
      </c>
    </row>
    <row r="277" spans="1:8" x14ac:dyDescent="0.35">
      <c r="A277" t="s">
        <v>259</v>
      </c>
      <c r="B277" s="1">
        <v>7343072.5417218311</v>
      </c>
      <c r="C277" s="1">
        <v>747945.18490878271</v>
      </c>
      <c r="D277" s="1">
        <v>368797.14808877633</v>
      </c>
      <c r="E277" s="1">
        <v>0</v>
      </c>
      <c r="F277" s="1">
        <v>307044.17662920535</v>
      </c>
      <c r="G277" s="1">
        <v>863793.26924072823</v>
      </c>
      <c r="H277" s="1">
        <f t="shared" si="4"/>
        <v>9630652.3205893245</v>
      </c>
    </row>
    <row r="278" spans="1:8" x14ac:dyDescent="0.35">
      <c r="A278" t="s">
        <v>260</v>
      </c>
      <c r="B278" s="1">
        <v>2246449.585116358</v>
      </c>
      <c r="C278" s="1">
        <v>244610.5757873063</v>
      </c>
      <c r="D278" s="1">
        <v>147523.36960490153</v>
      </c>
      <c r="E278" s="1">
        <v>0</v>
      </c>
      <c r="F278" s="1">
        <v>271077.00374242273</v>
      </c>
      <c r="G278" s="1">
        <v>0</v>
      </c>
      <c r="H278" s="1">
        <f t="shared" si="4"/>
        <v>2909660.5342509886</v>
      </c>
    </row>
    <row r="279" spans="1:8" x14ac:dyDescent="0.35">
      <c r="A279" t="s">
        <v>261</v>
      </c>
      <c r="B279" s="1">
        <v>1095370.5514548977</v>
      </c>
      <c r="C279" s="1">
        <v>119927.66997939859</v>
      </c>
      <c r="D279" s="1">
        <v>81864.257671650208</v>
      </c>
      <c r="E279" s="1">
        <v>0</v>
      </c>
      <c r="F279" s="1">
        <v>155790.00612343164</v>
      </c>
      <c r="G279" s="1">
        <v>0</v>
      </c>
      <c r="H279" s="1">
        <f t="shared" si="4"/>
        <v>1452952.4852293783</v>
      </c>
    </row>
    <row r="280" spans="1:8" x14ac:dyDescent="0.35">
      <c r="A280" t="s">
        <v>262</v>
      </c>
      <c r="B280" s="1">
        <v>964328.22467268363</v>
      </c>
      <c r="C280" s="1">
        <v>102061.02845180396</v>
      </c>
      <c r="D280" s="1">
        <v>49934.247236017196</v>
      </c>
      <c r="E280" s="1">
        <v>0</v>
      </c>
      <c r="F280" s="1">
        <v>65435.990475231709</v>
      </c>
      <c r="G280" s="1">
        <v>0</v>
      </c>
      <c r="H280" s="1">
        <f t="shared" si="4"/>
        <v>1181759.4908357365</v>
      </c>
    </row>
    <row r="281" spans="1:8" x14ac:dyDescent="0.35">
      <c r="A281" t="s">
        <v>263</v>
      </c>
      <c r="B281" s="1">
        <v>912371.46825873223</v>
      </c>
      <c r="C281" s="1">
        <v>96997.878394823827</v>
      </c>
      <c r="D281" s="1">
        <v>56218.402150243557</v>
      </c>
      <c r="E281" s="1">
        <v>0</v>
      </c>
      <c r="F281" s="1">
        <v>82180.125637979567</v>
      </c>
      <c r="G281" s="1">
        <v>0</v>
      </c>
      <c r="H281" s="1">
        <f t="shared" si="4"/>
        <v>1147767.8744417792</v>
      </c>
    </row>
    <row r="282" spans="1:8" x14ac:dyDescent="0.35">
      <c r="A282" t="s">
        <v>264</v>
      </c>
      <c r="B282" s="1">
        <v>1008057.0343789479</v>
      </c>
      <c r="C282" s="1">
        <v>105756.32332421307</v>
      </c>
      <c r="D282" s="1">
        <v>67920.127096830998</v>
      </c>
      <c r="E282" s="1">
        <v>0</v>
      </c>
      <c r="F282" s="1">
        <v>152402.29141654252</v>
      </c>
      <c r="G282" s="1">
        <v>0</v>
      </c>
      <c r="H282" s="1">
        <f t="shared" si="4"/>
        <v>1334135.7762165347</v>
      </c>
    </row>
    <row r="283" spans="1:8" x14ac:dyDescent="0.35">
      <c r="A283" t="s">
        <v>265</v>
      </c>
      <c r="B283" s="1">
        <v>2335269.6089746342</v>
      </c>
      <c r="C283" s="1">
        <v>196551.87769454031</v>
      </c>
      <c r="D283" s="1">
        <v>81266.77945294822</v>
      </c>
      <c r="E283" s="1">
        <v>0</v>
      </c>
      <c r="F283" s="1">
        <v>140122.76040393329</v>
      </c>
      <c r="G283" s="1">
        <v>0</v>
      </c>
      <c r="H283" s="1">
        <f t="shared" si="4"/>
        <v>2753211.0265260562</v>
      </c>
    </row>
    <row r="284" spans="1:8" x14ac:dyDescent="0.35">
      <c r="A284" t="s">
        <v>266</v>
      </c>
      <c r="B284" s="1">
        <v>1994337.4200049504</v>
      </c>
      <c r="C284" s="1">
        <v>220373.91589206018</v>
      </c>
      <c r="D284" s="1">
        <v>156461.72576571282</v>
      </c>
      <c r="E284" s="1">
        <v>0</v>
      </c>
      <c r="F284" s="1">
        <v>242232.81914094061</v>
      </c>
      <c r="G284" s="1">
        <v>0</v>
      </c>
      <c r="H284" s="1">
        <f t="shared" si="4"/>
        <v>2613405.8808036642</v>
      </c>
    </row>
    <row r="285" spans="1:8" x14ac:dyDescent="0.35">
      <c r="A285" t="s">
        <v>267</v>
      </c>
      <c r="B285" s="1">
        <v>1800215.4191372932</v>
      </c>
      <c r="C285" s="1">
        <v>166880.71659915842</v>
      </c>
      <c r="D285" s="1">
        <v>126565.28647638534</v>
      </c>
      <c r="E285" s="1">
        <v>0</v>
      </c>
      <c r="F285" s="1">
        <v>204915.60857277986</v>
      </c>
      <c r="G285" s="1">
        <v>0</v>
      </c>
      <c r="H285" s="1">
        <f t="shared" si="4"/>
        <v>2298577.030785617</v>
      </c>
    </row>
    <row r="286" spans="1:8" x14ac:dyDescent="0.35">
      <c r="A286" t="s">
        <v>268</v>
      </c>
      <c r="B286" s="1">
        <v>2386246.799041885</v>
      </c>
      <c r="C286" s="1">
        <v>178150.02863537977</v>
      </c>
      <c r="D286" s="1">
        <v>0</v>
      </c>
      <c r="E286" s="1">
        <v>0</v>
      </c>
      <c r="F286" s="1">
        <v>264810.10545462341</v>
      </c>
      <c r="G286" s="1">
        <v>0</v>
      </c>
      <c r="H286" s="1">
        <f t="shared" si="4"/>
        <v>2829206.933131888</v>
      </c>
    </row>
    <row r="287" spans="1:8" x14ac:dyDescent="0.35">
      <c r="A287" t="s">
        <v>269</v>
      </c>
      <c r="B287" s="1">
        <v>6360465.8632554561</v>
      </c>
      <c r="C287" s="1">
        <v>629039.35266880132</v>
      </c>
      <c r="D287" s="1">
        <v>805573.52443656418</v>
      </c>
      <c r="E287" s="1">
        <v>0</v>
      </c>
      <c r="F287" s="1">
        <v>601671.0955915529</v>
      </c>
      <c r="G287" s="1">
        <v>0</v>
      </c>
      <c r="H287" s="1">
        <f t="shared" si="4"/>
        <v>8396749.8359523751</v>
      </c>
    </row>
    <row r="288" spans="1:8" x14ac:dyDescent="0.35">
      <c r="A288" t="s">
        <v>270</v>
      </c>
      <c r="B288" s="1">
        <v>2940497.9795344537</v>
      </c>
      <c r="C288" s="1">
        <v>294072.86109774851</v>
      </c>
      <c r="D288" s="1">
        <v>187934.91765505986</v>
      </c>
      <c r="E288" s="1">
        <v>0</v>
      </c>
      <c r="F288" s="1">
        <v>226371.13504974445</v>
      </c>
      <c r="G288" s="1">
        <v>0</v>
      </c>
      <c r="H288" s="1">
        <f t="shared" si="4"/>
        <v>3648876.8933370067</v>
      </c>
    </row>
    <row r="289" spans="1:8" x14ac:dyDescent="0.35">
      <c r="A289" t="s">
        <v>271</v>
      </c>
      <c r="B289" s="1">
        <v>2561509.9958727011</v>
      </c>
      <c r="C289" s="1">
        <v>271883.53751608502</v>
      </c>
      <c r="D289" s="1">
        <v>158961.92384891084</v>
      </c>
      <c r="E289" s="1">
        <v>0</v>
      </c>
      <c r="F289" s="1">
        <v>342204.05578927172</v>
      </c>
      <c r="G289" s="1">
        <v>0</v>
      </c>
      <c r="H289" s="1">
        <f t="shared" si="4"/>
        <v>3334559.5130269686</v>
      </c>
    </row>
    <row r="290" spans="1:8" x14ac:dyDescent="0.35">
      <c r="A290" t="s">
        <v>539</v>
      </c>
      <c r="B290" s="1">
        <v>10348817.964831283</v>
      </c>
      <c r="C290" s="1">
        <v>1055164.6360538439</v>
      </c>
      <c r="D290" s="1">
        <v>1038681.3954559176</v>
      </c>
      <c r="E290" s="1">
        <v>0</v>
      </c>
      <c r="F290" s="1">
        <v>898606.40311032941</v>
      </c>
      <c r="G290" s="1">
        <v>1211067.0012288056</v>
      </c>
      <c r="H290" s="1">
        <f t="shared" si="4"/>
        <v>14552337.400680179</v>
      </c>
    </row>
    <row r="291" spans="1:8" x14ac:dyDescent="0.35">
      <c r="A291" t="s">
        <v>272</v>
      </c>
      <c r="B291" s="1">
        <v>3139420.5171968075</v>
      </c>
      <c r="C291" s="1">
        <v>269519.05367655487</v>
      </c>
      <c r="D291" s="1">
        <v>133181.33378270437</v>
      </c>
      <c r="E291" s="1">
        <v>0</v>
      </c>
      <c r="F291" s="1">
        <v>224748.32248595866</v>
      </c>
      <c r="G291" s="1">
        <v>0</v>
      </c>
      <c r="H291" s="1">
        <f t="shared" si="4"/>
        <v>3766869.2271420257</v>
      </c>
    </row>
    <row r="292" spans="1:8" x14ac:dyDescent="0.35">
      <c r="A292" t="s">
        <v>273</v>
      </c>
      <c r="B292" s="1">
        <v>107451130.32269478</v>
      </c>
      <c r="C292" s="1">
        <v>9801883.2019682508</v>
      </c>
      <c r="D292" s="1">
        <v>6012175.5208307737</v>
      </c>
      <c r="E292" s="1">
        <v>0</v>
      </c>
      <c r="F292" s="1">
        <v>5556743.1620789431</v>
      </c>
      <c r="G292" s="1">
        <v>45056749.1514403</v>
      </c>
      <c r="H292" s="1">
        <f t="shared" si="4"/>
        <v>173878681.35901305</v>
      </c>
    </row>
    <row r="293" spans="1:8" x14ac:dyDescent="0.35">
      <c r="A293" t="s">
        <v>540</v>
      </c>
      <c r="B293" s="1">
        <v>941893.28026667051</v>
      </c>
      <c r="C293" s="1">
        <v>98127.709446712281</v>
      </c>
      <c r="D293" s="1">
        <v>62007.191452885527</v>
      </c>
      <c r="E293" s="1">
        <v>0</v>
      </c>
      <c r="F293" s="1">
        <v>121875.46705998298</v>
      </c>
      <c r="G293" s="1">
        <v>0</v>
      </c>
      <c r="H293" s="1">
        <f t="shared" si="4"/>
        <v>1223903.6482262514</v>
      </c>
    </row>
    <row r="294" spans="1:8" x14ac:dyDescent="0.35">
      <c r="A294" t="s">
        <v>275</v>
      </c>
      <c r="B294" s="1">
        <v>843235.13724609197</v>
      </c>
      <c r="C294" s="1">
        <v>90781.946116345949</v>
      </c>
      <c r="D294" s="1">
        <v>51892.288415187322</v>
      </c>
      <c r="E294" s="1">
        <v>230728.5167769976</v>
      </c>
      <c r="F294" s="1">
        <v>104824.71754186547</v>
      </c>
      <c r="G294" s="1">
        <v>0</v>
      </c>
      <c r="H294" s="1">
        <f t="shared" si="4"/>
        <v>1321462.6060964884</v>
      </c>
    </row>
    <row r="295" spans="1:8" x14ac:dyDescent="0.35">
      <c r="A295" t="s">
        <v>276</v>
      </c>
      <c r="B295" s="1">
        <v>1390053.5547787412</v>
      </c>
      <c r="C295" s="1">
        <v>146623.89052219232</v>
      </c>
      <c r="D295" s="1">
        <v>88005.530263419438</v>
      </c>
      <c r="E295" s="1">
        <v>0</v>
      </c>
      <c r="F295" s="1">
        <v>202986.18165362446</v>
      </c>
      <c r="G295" s="1">
        <v>0</v>
      </c>
      <c r="H295" s="1">
        <f t="shared" si="4"/>
        <v>1827669.1572179773</v>
      </c>
    </row>
    <row r="296" spans="1:8" x14ac:dyDescent="0.35">
      <c r="A296" t="s">
        <v>277</v>
      </c>
      <c r="B296" s="1">
        <v>996914.36396882613</v>
      </c>
      <c r="C296" s="1">
        <v>78618.83139318318</v>
      </c>
      <c r="D296" s="1">
        <v>53023.803692854046</v>
      </c>
      <c r="E296" s="1">
        <v>0</v>
      </c>
      <c r="F296" s="1">
        <v>101422.04603715341</v>
      </c>
      <c r="G296" s="1">
        <v>0</v>
      </c>
      <c r="H296" s="1">
        <f t="shared" si="4"/>
        <v>1229979.0450920167</v>
      </c>
    </row>
    <row r="297" spans="1:8" x14ac:dyDescent="0.35">
      <c r="A297" t="s">
        <v>278</v>
      </c>
      <c r="B297" s="1">
        <v>1830600.9497768958</v>
      </c>
      <c r="C297" s="1">
        <v>200568.0329066886</v>
      </c>
      <c r="D297" s="1">
        <v>130212.60274180814</v>
      </c>
      <c r="E297" s="1">
        <v>0</v>
      </c>
      <c r="F297" s="1">
        <v>160516.35423547126</v>
      </c>
      <c r="G297" s="1">
        <v>0</v>
      </c>
      <c r="H297" s="1">
        <f t="shared" si="4"/>
        <v>2321897.9396608635</v>
      </c>
    </row>
    <row r="298" spans="1:8" x14ac:dyDescent="0.35">
      <c r="A298" t="s">
        <v>279</v>
      </c>
      <c r="B298" s="1">
        <v>19940106.484434709</v>
      </c>
      <c r="C298" s="1">
        <v>2135751.7289891676</v>
      </c>
      <c r="D298" s="1">
        <v>1263852.908827709</v>
      </c>
      <c r="E298" s="1">
        <v>0</v>
      </c>
      <c r="F298" s="1">
        <v>1215429.6790561881</v>
      </c>
      <c r="G298" s="1">
        <v>470449.92231564305</v>
      </c>
      <c r="H298" s="1">
        <f t="shared" si="4"/>
        <v>25025590.723623417</v>
      </c>
    </row>
    <row r="299" spans="1:8" x14ac:dyDescent="0.35">
      <c r="A299" t="s">
        <v>541</v>
      </c>
      <c r="B299" s="1">
        <v>56558450.83985056</v>
      </c>
      <c r="C299" s="1">
        <v>5201732.9696649136</v>
      </c>
      <c r="D299" s="1">
        <v>2588008.4155802499</v>
      </c>
      <c r="E299" s="1">
        <v>0</v>
      </c>
      <c r="F299" s="1">
        <v>2176647.5594316339</v>
      </c>
      <c r="G299" s="1">
        <v>19510395.131457813</v>
      </c>
      <c r="H299" s="1">
        <f t="shared" si="4"/>
        <v>86035234.915985167</v>
      </c>
    </row>
    <row r="300" spans="1:8" x14ac:dyDescent="0.35">
      <c r="A300" t="s">
        <v>280</v>
      </c>
      <c r="B300" s="1">
        <v>9405305.9404052645</v>
      </c>
      <c r="C300" s="1">
        <v>789471.8835982678</v>
      </c>
      <c r="D300" s="1">
        <v>567540.20313810185</v>
      </c>
      <c r="E300" s="1">
        <v>0</v>
      </c>
      <c r="F300" s="1">
        <v>508000.18923120451</v>
      </c>
      <c r="G300" s="1">
        <v>5057859.7487156857</v>
      </c>
      <c r="H300" s="1">
        <f t="shared" si="4"/>
        <v>16328177.965088524</v>
      </c>
    </row>
    <row r="301" spans="1:8" x14ac:dyDescent="0.35">
      <c r="A301" t="s">
        <v>281</v>
      </c>
      <c r="B301" s="1">
        <v>2025185.4159327135</v>
      </c>
      <c r="C301" s="1">
        <v>126193.4188458047</v>
      </c>
      <c r="D301" s="1">
        <v>82254.457821275981</v>
      </c>
      <c r="E301" s="1">
        <v>0</v>
      </c>
      <c r="F301" s="1">
        <v>138492.46944123611</v>
      </c>
      <c r="G301" s="1">
        <v>0</v>
      </c>
      <c r="H301" s="1">
        <f t="shared" si="4"/>
        <v>2372125.7620410305</v>
      </c>
    </row>
    <row r="302" spans="1:8" x14ac:dyDescent="0.35">
      <c r="A302" t="s">
        <v>282</v>
      </c>
      <c r="B302" s="1">
        <v>2847484.1311575286</v>
      </c>
      <c r="C302" s="1">
        <v>300064.46009626798</v>
      </c>
      <c r="D302" s="1">
        <v>300459.93786749546</v>
      </c>
      <c r="E302" s="1">
        <v>0</v>
      </c>
      <c r="F302" s="1">
        <v>307483.86968757276</v>
      </c>
      <c r="G302" s="1">
        <v>0</v>
      </c>
      <c r="H302" s="1">
        <f t="shared" si="4"/>
        <v>3755492.3988088644</v>
      </c>
    </row>
    <row r="303" spans="1:8" x14ac:dyDescent="0.35">
      <c r="A303" t="s">
        <v>283</v>
      </c>
      <c r="B303" s="1">
        <v>5039586.7769379104</v>
      </c>
      <c r="C303" s="1">
        <v>550658.95818640688</v>
      </c>
      <c r="D303" s="1">
        <v>348267.30635120929</v>
      </c>
      <c r="E303" s="1">
        <v>0</v>
      </c>
      <c r="F303" s="1">
        <v>315667.04605163308</v>
      </c>
      <c r="G303" s="1">
        <v>0</v>
      </c>
      <c r="H303" s="1">
        <f t="shared" si="4"/>
        <v>6254180.0875271596</v>
      </c>
    </row>
    <row r="304" spans="1:8" x14ac:dyDescent="0.35">
      <c r="A304" t="s">
        <v>284</v>
      </c>
      <c r="B304" s="1">
        <v>1420694.7905392919</v>
      </c>
      <c r="C304" s="1">
        <v>92402.652798727577</v>
      </c>
      <c r="D304" s="1">
        <v>59124.925908428762</v>
      </c>
      <c r="E304" s="1">
        <v>0</v>
      </c>
      <c r="F304" s="1">
        <v>145492.25082235804</v>
      </c>
      <c r="G304" s="1">
        <v>0</v>
      </c>
      <c r="H304" s="1">
        <f t="shared" si="4"/>
        <v>1717714.6200688065</v>
      </c>
    </row>
    <row r="305" spans="1:8" x14ac:dyDescent="0.35">
      <c r="A305" t="s">
        <v>285</v>
      </c>
      <c r="B305" s="1">
        <v>1583244.6037445611</v>
      </c>
      <c r="C305" s="1">
        <v>160300.31176906373</v>
      </c>
      <c r="D305" s="1">
        <v>107280.15225471367</v>
      </c>
      <c r="E305" s="1">
        <v>0</v>
      </c>
      <c r="F305" s="1">
        <v>186204.65449631933</v>
      </c>
      <c r="G305" s="1">
        <v>0</v>
      </c>
      <c r="H305" s="1">
        <f t="shared" si="4"/>
        <v>2037029.722264658</v>
      </c>
    </row>
    <row r="306" spans="1:8" x14ac:dyDescent="0.35">
      <c r="A306" t="s">
        <v>286</v>
      </c>
      <c r="B306" s="1">
        <v>1256307.5130156379</v>
      </c>
      <c r="C306" s="1">
        <v>74106.176901176877</v>
      </c>
      <c r="D306" s="1">
        <v>46038.900959464561</v>
      </c>
      <c r="E306" s="1">
        <v>0</v>
      </c>
      <c r="F306" s="1">
        <v>99380.443134326182</v>
      </c>
      <c r="G306" s="1">
        <v>0</v>
      </c>
      <c r="H306" s="1">
        <f t="shared" si="4"/>
        <v>1475833.0340106054</v>
      </c>
    </row>
    <row r="307" spans="1:8" x14ac:dyDescent="0.35">
      <c r="A307" t="s">
        <v>287</v>
      </c>
      <c r="B307" s="1">
        <v>2457589.8779157638</v>
      </c>
      <c r="C307" s="1">
        <v>261780.0375992441</v>
      </c>
      <c r="D307" s="1">
        <v>243095.07492051125</v>
      </c>
      <c r="E307" s="1">
        <v>0</v>
      </c>
      <c r="F307" s="1">
        <v>247343.63025976211</v>
      </c>
      <c r="G307" s="1">
        <v>0</v>
      </c>
      <c r="H307" s="1">
        <f t="shared" si="4"/>
        <v>3209808.6206952813</v>
      </c>
    </row>
    <row r="308" spans="1:8" x14ac:dyDescent="0.35">
      <c r="A308" t="s">
        <v>288</v>
      </c>
      <c r="B308" s="1">
        <v>2161774.2290158998</v>
      </c>
      <c r="C308" s="1">
        <v>109736.15173373092</v>
      </c>
      <c r="D308" s="1">
        <v>58727.626527643173</v>
      </c>
      <c r="E308" s="1">
        <v>0</v>
      </c>
      <c r="F308" s="1">
        <v>101586.57081320543</v>
      </c>
      <c r="G308" s="1">
        <v>771387.34995766624</v>
      </c>
      <c r="H308" s="1">
        <f t="shared" si="4"/>
        <v>3203211.928048146</v>
      </c>
    </row>
    <row r="309" spans="1:8" x14ac:dyDescent="0.35">
      <c r="A309" t="s">
        <v>289</v>
      </c>
      <c r="B309" s="1">
        <v>702059.76125178055</v>
      </c>
      <c r="C309" s="1">
        <v>70774.948562607809</v>
      </c>
      <c r="D309" s="1">
        <v>58750.506323463283</v>
      </c>
      <c r="E309" s="1">
        <v>0</v>
      </c>
      <c r="F309" s="1">
        <v>130326.0578299272</v>
      </c>
      <c r="G309" s="1">
        <v>0</v>
      </c>
      <c r="H309" s="1">
        <f t="shared" si="4"/>
        <v>961911.27396777878</v>
      </c>
    </row>
    <row r="310" spans="1:8" x14ac:dyDescent="0.35">
      <c r="A310" t="s">
        <v>290</v>
      </c>
      <c r="B310" s="1">
        <v>2013314.0307644871</v>
      </c>
      <c r="C310" s="1">
        <v>96948.458415160887</v>
      </c>
      <c r="D310" s="1">
        <v>67877.697564860646</v>
      </c>
      <c r="E310" s="1">
        <v>0</v>
      </c>
      <c r="F310" s="1">
        <v>126579.3799752882</v>
      </c>
      <c r="G310" s="1">
        <v>0</v>
      </c>
      <c r="H310" s="1">
        <f t="shared" si="4"/>
        <v>2304719.566719797</v>
      </c>
    </row>
    <row r="311" spans="1:8" x14ac:dyDescent="0.35">
      <c r="A311" t="s">
        <v>291</v>
      </c>
      <c r="B311" s="1">
        <v>1932100.4956579655</v>
      </c>
      <c r="C311" s="1">
        <v>143669.89485534618</v>
      </c>
      <c r="D311" s="1">
        <v>85101.435211359552</v>
      </c>
      <c r="E311" s="1">
        <v>0</v>
      </c>
      <c r="F311" s="1">
        <v>174478.52500315782</v>
      </c>
      <c r="G311" s="1">
        <v>0</v>
      </c>
      <c r="H311" s="1">
        <f t="shared" si="4"/>
        <v>2335350.3507278292</v>
      </c>
    </row>
    <row r="312" spans="1:8" x14ac:dyDescent="0.35">
      <c r="A312" t="s">
        <v>292</v>
      </c>
      <c r="B312" s="1">
        <v>2150141.0570394956</v>
      </c>
      <c r="C312" s="1">
        <v>199514.29968615167</v>
      </c>
      <c r="D312" s="1">
        <v>132583.71936551199</v>
      </c>
      <c r="E312" s="1">
        <v>0</v>
      </c>
      <c r="F312" s="1">
        <v>190542.12586496325</v>
      </c>
      <c r="G312" s="1">
        <v>0</v>
      </c>
      <c r="H312" s="1">
        <f t="shared" si="4"/>
        <v>2672781.2019561222</v>
      </c>
    </row>
    <row r="313" spans="1:8" x14ac:dyDescent="0.35">
      <c r="A313" t="s">
        <v>293</v>
      </c>
      <c r="B313" s="1">
        <v>4677200.3534592297</v>
      </c>
      <c r="C313" s="1">
        <v>515606.95379527018</v>
      </c>
      <c r="D313" s="1">
        <v>429335.72710918519</v>
      </c>
      <c r="E313" s="1">
        <v>0</v>
      </c>
      <c r="F313" s="1">
        <v>371276.00423904613</v>
      </c>
      <c r="G313" s="1">
        <v>0</v>
      </c>
      <c r="H313" s="1">
        <f t="shared" si="4"/>
        <v>5993419.0386027312</v>
      </c>
    </row>
    <row r="314" spans="1:8" x14ac:dyDescent="0.35">
      <c r="A314" t="s">
        <v>294</v>
      </c>
      <c r="B314" s="1">
        <v>2392908.8440788556</v>
      </c>
      <c r="C314" s="1">
        <v>222775.97476729713</v>
      </c>
      <c r="D314" s="1">
        <v>144909.32761011797</v>
      </c>
      <c r="E314" s="1">
        <v>0</v>
      </c>
      <c r="F314" s="1">
        <v>313038.30003459705</v>
      </c>
      <c r="G314" s="1">
        <v>0</v>
      </c>
      <c r="H314" s="1">
        <f t="shared" si="4"/>
        <v>3073632.4464908675</v>
      </c>
    </row>
    <row r="315" spans="1:8" x14ac:dyDescent="0.35">
      <c r="A315" t="s">
        <v>542</v>
      </c>
      <c r="B315" s="1">
        <v>1530403.7173390423</v>
      </c>
      <c r="C315" s="1">
        <v>158618.21429754217</v>
      </c>
      <c r="D315" s="1">
        <v>225601.36519065182</v>
      </c>
      <c r="E315" s="1">
        <v>0</v>
      </c>
      <c r="F315" s="1">
        <v>352678.61636291293</v>
      </c>
      <c r="G315" s="1">
        <v>0</v>
      </c>
      <c r="H315" s="1">
        <f t="shared" si="4"/>
        <v>2267301.9131901492</v>
      </c>
    </row>
    <row r="316" spans="1:8" x14ac:dyDescent="0.35">
      <c r="A316" t="s">
        <v>295</v>
      </c>
      <c r="B316" s="1">
        <v>2442586.4604188278</v>
      </c>
      <c r="C316" s="1">
        <v>255175.39107222707</v>
      </c>
      <c r="D316" s="1">
        <v>165013.7358363923</v>
      </c>
      <c r="E316" s="1">
        <v>0</v>
      </c>
      <c r="F316" s="1">
        <v>272393.20195083879</v>
      </c>
      <c r="G316" s="1">
        <v>0</v>
      </c>
      <c r="H316" s="1">
        <f t="shared" si="4"/>
        <v>3135168.789278286</v>
      </c>
    </row>
    <row r="317" spans="1:8" x14ac:dyDescent="0.35">
      <c r="A317" t="s">
        <v>296</v>
      </c>
      <c r="B317" s="1">
        <v>2428407.0586306327</v>
      </c>
      <c r="C317" s="1">
        <v>177661.23603739895</v>
      </c>
      <c r="D317" s="1">
        <v>81592.515545182279</v>
      </c>
      <c r="E317" s="1">
        <v>0</v>
      </c>
      <c r="F317" s="1">
        <v>142074.62251982308</v>
      </c>
      <c r="G317" s="1">
        <v>0</v>
      </c>
      <c r="H317" s="1">
        <f t="shared" si="4"/>
        <v>2829735.4327330375</v>
      </c>
    </row>
    <row r="318" spans="1:8" x14ac:dyDescent="0.35">
      <c r="A318" t="s">
        <v>543</v>
      </c>
      <c r="B318" s="1">
        <v>1503821.6484826282</v>
      </c>
      <c r="C318" s="1">
        <v>166471.61404038599</v>
      </c>
      <c r="D318" s="1">
        <v>211098.27290770563</v>
      </c>
      <c r="E318" s="1">
        <v>62203.475458917281</v>
      </c>
      <c r="F318" s="1">
        <v>204363.6338043467</v>
      </c>
      <c r="G318" s="1">
        <v>0</v>
      </c>
      <c r="H318" s="1">
        <f t="shared" si="4"/>
        <v>2147958.6446939837</v>
      </c>
    </row>
    <row r="319" spans="1:8" x14ac:dyDescent="0.35">
      <c r="A319" t="s">
        <v>297</v>
      </c>
      <c r="B319" s="1">
        <v>22821726.14088691</v>
      </c>
      <c r="C319" s="1">
        <v>1368852.3599761208</v>
      </c>
      <c r="D319" s="1">
        <v>964898.1498517479</v>
      </c>
      <c r="E319" s="1">
        <v>0</v>
      </c>
      <c r="F319" s="1">
        <v>820210.75929622701</v>
      </c>
      <c r="G319" s="1">
        <v>2702898.1411616527</v>
      </c>
      <c r="H319" s="1">
        <f t="shared" si="4"/>
        <v>28678585.551172659</v>
      </c>
    </row>
    <row r="320" spans="1:8" x14ac:dyDescent="0.35">
      <c r="A320" t="s">
        <v>298</v>
      </c>
      <c r="B320" s="1">
        <v>2623133.5759433396</v>
      </c>
      <c r="C320" s="1">
        <v>283793.36595247622</v>
      </c>
      <c r="D320" s="1">
        <v>143562.44194421382</v>
      </c>
      <c r="E320" s="1">
        <v>1270275.2094844184</v>
      </c>
      <c r="F320" s="1">
        <v>288165.14525509748</v>
      </c>
      <c r="G320" s="1">
        <v>0</v>
      </c>
      <c r="H320" s="1">
        <f t="shared" si="4"/>
        <v>4608929.7385795461</v>
      </c>
    </row>
    <row r="321" spans="1:8" x14ac:dyDescent="0.35">
      <c r="A321" t="s">
        <v>299</v>
      </c>
      <c r="B321" s="1">
        <v>605935.30028270301</v>
      </c>
      <c r="C321" s="1">
        <v>64169.972992942203</v>
      </c>
      <c r="D321" s="1">
        <v>52026.442578881877</v>
      </c>
      <c r="E321" s="1">
        <v>0</v>
      </c>
      <c r="F321" s="1">
        <v>110500.82231565984</v>
      </c>
      <c r="G321" s="1">
        <v>0</v>
      </c>
      <c r="H321" s="1">
        <f t="shared" si="4"/>
        <v>832632.53817018692</v>
      </c>
    </row>
    <row r="322" spans="1:8" x14ac:dyDescent="0.35">
      <c r="A322" t="s">
        <v>300</v>
      </c>
      <c r="B322" s="1">
        <v>16739965.678290429</v>
      </c>
      <c r="C322" s="1">
        <v>725870.59315656428</v>
      </c>
      <c r="D322" s="1">
        <v>495014.72252924019</v>
      </c>
      <c r="E322" s="1">
        <v>4862362.862278658</v>
      </c>
      <c r="F322" s="1">
        <v>520405.23320199648</v>
      </c>
      <c r="G322" s="1">
        <v>0</v>
      </c>
      <c r="H322" s="1">
        <f t="shared" ref="H322:H385" si="5">SUM(B322:G322)</f>
        <v>23343619.089456886</v>
      </c>
    </row>
    <row r="323" spans="1:8" x14ac:dyDescent="0.35">
      <c r="A323" t="s">
        <v>301</v>
      </c>
      <c r="B323" s="1">
        <v>14988542.136032691</v>
      </c>
      <c r="C323" s="1">
        <v>1442484.9808546701</v>
      </c>
      <c r="D323" s="1">
        <v>828265.59707570076</v>
      </c>
      <c r="E323" s="1">
        <v>0</v>
      </c>
      <c r="F323" s="1">
        <v>895438.98459727527</v>
      </c>
      <c r="G323" s="1">
        <v>4769126.3019965664</v>
      </c>
      <c r="H323" s="1">
        <f t="shared" si="5"/>
        <v>22923858.000556905</v>
      </c>
    </row>
    <row r="324" spans="1:8" x14ac:dyDescent="0.35">
      <c r="A324" t="s">
        <v>544</v>
      </c>
      <c r="B324" s="1">
        <v>815162543.64689922</v>
      </c>
      <c r="C324" s="1">
        <v>38084901.322096951</v>
      </c>
      <c r="D324" s="1">
        <v>16369460.86130489</v>
      </c>
      <c r="E324" s="1">
        <v>109021193.46974464</v>
      </c>
      <c r="F324" s="1">
        <v>15437269.082094252</v>
      </c>
      <c r="G324" s="1">
        <v>954561436.09098876</v>
      </c>
      <c r="H324" s="1">
        <f t="shared" si="5"/>
        <v>1948636804.4731288</v>
      </c>
    </row>
    <row r="325" spans="1:8" x14ac:dyDescent="0.35">
      <c r="A325" t="s">
        <v>302</v>
      </c>
      <c r="B325" s="1">
        <v>1096512.3552245272</v>
      </c>
      <c r="C325" s="1">
        <v>116479.59959945467</v>
      </c>
      <c r="D325" s="1">
        <v>68658.448212647723</v>
      </c>
      <c r="E325" s="1">
        <v>0</v>
      </c>
      <c r="F325" s="1">
        <v>167680.66039264516</v>
      </c>
      <c r="G325" s="1">
        <v>0</v>
      </c>
      <c r="H325" s="1">
        <f t="shared" si="5"/>
        <v>1449331.0634292751</v>
      </c>
    </row>
    <row r="326" spans="1:8" x14ac:dyDescent="0.35">
      <c r="A326" t="s">
        <v>303</v>
      </c>
      <c r="B326" s="1">
        <v>1683277.2200572102</v>
      </c>
      <c r="C326" s="1">
        <v>180567.83571168646</v>
      </c>
      <c r="D326" s="1">
        <v>100136.99140754581</v>
      </c>
      <c r="E326" s="1">
        <v>0</v>
      </c>
      <c r="F326" s="1">
        <v>162999.18267407431</v>
      </c>
      <c r="G326" s="1">
        <v>0</v>
      </c>
      <c r="H326" s="1">
        <f t="shared" si="5"/>
        <v>2126981.2298505167</v>
      </c>
    </row>
    <row r="327" spans="1:8" x14ac:dyDescent="0.35">
      <c r="A327" t="s">
        <v>304</v>
      </c>
      <c r="B327" s="1">
        <v>2190721.4658684423</v>
      </c>
      <c r="C327" s="1">
        <v>233443.98553270058</v>
      </c>
      <c r="D327" s="1">
        <v>185249.00774322712</v>
      </c>
      <c r="E327" s="1">
        <v>0</v>
      </c>
      <c r="F327" s="1">
        <v>608203.22667081654</v>
      </c>
      <c r="G327" s="1">
        <v>0</v>
      </c>
      <c r="H327" s="1">
        <f t="shared" si="5"/>
        <v>3217617.6858151867</v>
      </c>
    </row>
    <row r="328" spans="1:8" x14ac:dyDescent="0.35">
      <c r="A328" t="s">
        <v>545</v>
      </c>
      <c r="B328" s="1">
        <v>1801388.7967801543</v>
      </c>
      <c r="C328" s="1">
        <v>197617.98312004912</v>
      </c>
      <c r="D328" s="1">
        <v>184259.4523781162</v>
      </c>
      <c r="E328" s="1">
        <v>1824614.3615247596</v>
      </c>
      <c r="F328" s="1">
        <v>212514.24031223168</v>
      </c>
      <c r="G328" s="1">
        <v>0</v>
      </c>
      <c r="H328" s="1">
        <f t="shared" si="5"/>
        <v>4220394.8341153106</v>
      </c>
    </row>
    <row r="329" spans="1:8" x14ac:dyDescent="0.35">
      <c r="A329" t="s">
        <v>305</v>
      </c>
      <c r="B329" s="1">
        <v>2067117.8269813173</v>
      </c>
      <c r="C329" s="1">
        <v>214427.37494130534</v>
      </c>
      <c r="D329" s="1">
        <v>171446.65040304128</v>
      </c>
      <c r="E329" s="1">
        <v>0</v>
      </c>
      <c r="F329" s="1">
        <v>424212.17825228785</v>
      </c>
      <c r="G329" s="1">
        <v>0</v>
      </c>
      <c r="H329" s="1">
        <f t="shared" si="5"/>
        <v>2877204.0305779516</v>
      </c>
    </row>
    <row r="330" spans="1:8" x14ac:dyDescent="0.35">
      <c r="A330" t="s">
        <v>306</v>
      </c>
      <c r="B330" s="1">
        <v>1953538.0338299875</v>
      </c>
      <c r="C330" s="1">
        <v>210944.38308440079</v>
      </c>
      <c r="D330" s="1">
        <v>139716.01050513345</v>
      </c>
      <c r="E330" s="1">
        <v>0</v>
      </c>
      <c r="F330" s="1">
        <v>190557.08266278618</v>
      </c>
      <c r="G330" s="1">
        <v>0</v>
      </c>
      <c r="H330" s="1">
        <f t="shared" si="5"/>
        <v>2494755.5100823082</v>
      </c>
    </row>
    <row r="331" spans="1:8" x14ac:dyDescent="0.35">
      <c r="A331" t="s">
        <v>307</v>
      </c>
      <c r="B331" s="1">
        <v>12458849.650827819</v>
      </c>
      <c r="C331" s="1">
        <v>907068.62473494466</v>
      </c>
      <c r="D331" s="1">
        <v>610754.59718852385</v>
      </c>
      <c r="E331" s="1">
        <v>0</v>
      </c>
      <c r="F331" s="1">
        <v>412700.79006208788</v>
      </c>
      <c r="G331" s="1">
        <v>4475580.6821419438</v>
      </c>
      <c r="H331" s="1">
        <f t="shared" si="5"/>
        <v>18864954.344955318</v>
      </c>
    </row>
    <row r="332" spans="1:8" x14ac:dyDescent="0.35">
      <c r="A332" t="s">
        <v>308</v>
      </c>
      <c r="B332" s="1">
        <v>8250797.8542305138</v>
      </c>
      <c r="C332" s="1">
        <v>828951.97339722503</v>
      </c>
      <c r="D332" s="1">
        <v>830319.33995416411</v>
      </c>
      <c r="E332" s="1">
        <v>0</v>
      </c>
      <c r="F332" s="1">
        <v>809983.82445716253</v>
      </c>
      <c r="G332" s="1">
        <v>349661.19048450433</v>
      </c>
      <c r="H332" s="1">
        <f t="shared" si="5"/>
        <v>11069714.182523571</v>
      </c>
    </row>
    <row r="333" spans="1:8" x14ac:dyDescent="0.35">
      <c r="A333" t="s">
        <v>309</v>
      </c>
      <c r="B333" s="1">
        <v>3518342.2527243141</v>
      </c>
      <c r="C333" s="1">
        <v>260915.32528515032</v>
      </c>
      <c r="D333" s="1">
        <v>190394.10651483326</v>
      </c>
      <c r="E333" s="1">
        <v>0</v>
      </c>
      <c r="F333" s="1">
        <v>334374.17212897824</v>
      </c>
      <c r="G333" s="1">
        <v>0</v>
      </c>
      <c r="H333" s="1">
        <f t="shared" si="5"/>
        <v>4304025.8566532759</v>
      </c>
    </row>
    <row r="334" spans="1:8" x14ac:dyDescent="0.35">
      <c r="A334" t="s">
        <v>546</v>
      </c>
      <c r="B334" s="1">
        <v>7771884.0191228269</v>
      </c>
      <c r="C334" s="1">
        <v>856105.68893013056</v>
      </c>
      <c r="D334" s="1">
        <v>701045.67896030901</v>
      </c>
      <c r="E334" s="1">
        <v>0</v>
      </c>
      <c r="F334" s="1">
        <v>593479.77676344872</v>
      </c>
      <c r="G334" s="1">
        <v>0</v>
      </c>
      <c r="H334" s="1">
        <f t="shared" si="5"/>
        <v>9922515.1637767144</v>
      </c>
    </row>
    <row r="335" spans="1:8" x14ac:dyDescent="0.35">
      <c r="A335" t="s">
        <v>310</v>
      </c>
      <c r="B335" s="1">
        <v>31444585.447789311</v>
      </c>
      <c r="C335" s="1">
        <v>2309140.5822369042</v>
      </c>
      <c r="D335" s="1">
        <v>1650465.6111516885</v>
      </c>
      <c r="E335" s="1">
        <v>0</v>
      </c>
      <c r="F335" s="1">
        <v>1334297.4404002028</v>
      </c>
      <c r="G335" s="1">
        <v>191278.07625973155</v>
      </c>
      <c r="H335" s="1">
        <f t="shared" si="5"/>
        <v>36929767.157837838</v>
      </c>
    </row>
    <row r="336" spans="1:8" x14ac:dyDescent="0.35">
      <c r="A336" t="s">
        <v>311</v>
      </c>
      <c r="B336" s="1">
        <v>1223609.5467072742</v>
      </c>
      <c r="C336" s="1">
        <v>132580.51020887273</v>
      </c>
      <c r="D336" s="1">
        <v>68399.828579009147</v>
      </c>
      <c r="E336" s="1">
        <v>0</v>
      </c>
      <c r="F336" s="1">
        <v>121157.5407644833</v>
      </c>
      <c r="G336" s="1">
        <v>0</v>
      </c>
      <c r="H336" s="1">
        <f t="shared" si="5"/>
        <v>1545747.4262596394</v>
      </c>
    </row>
    <row r="337" spans="1:8" x14ac:dyDescent="0.35">
      <c r="A337" t="s">
        <v>312</v>
      </c>
      <c r="B337" s="1">
        <v>1373517.9111727462</v>
      </c>
      <c r="C337" s="1">
        <v>116039.0740368797</v>
      </c>
      <c r="D337" s="1">
        <v>65368.280375265407</v>
      </c>
      <c r="E337" s="1">
        <v>0</v>
      </c>
      <c r="F337" s="1">
        <v>148184.47443048187</v>
      </c>
      <c r="G337" s="1">
        <v>0</v>
      </c>
      <c r="H337" s="1">
        <f t="shared" si="5"/>
        <v>1703109.7400153733</v>
      </c>
    </row>
    <row r="338" spans="1:8" x14ac:dyDescent="0.35">
      <c r="A338" t="s">
        <v>313</v>
      </c>
      <c r="B338" s="1">
        <v>9180148.4842873979</v>
      </c>
      <c r="C338" s="1">
        <v>747858.42573192192</v>
      </c>
      <c r="D338" s="1">
        <v>357103.99174291996</v>
      </c>
      <c r="E338" s="1">
        <v>0</v>
      </c>
      <c r="F338" s="1">
        <v>288112.94772727467</v>
      </c>
      <c r="G338" s="1">
        <v>4987600.8160927035</v>
      </c>
      <c r="H338" s="1">
        <f t="shared" si="5"/>
        <v>15560824.665582217</v>
      </c>
    </row>
    <row r="339" spans="1:8" x14ac:dyDescent="0.35">
      <c r="A339" t="s">
        <v>314</v>
      </c>
      <c r="B339" s="1">
        <v>4739756.2734335884</v>
      </c>
      <c r="C339" s="1">
        <v>518099.33740434312</v>
      </c>
      <c r="D339" s="1">
        <v>494742.17720234953</v>
      </c>
      <c r="E339" s="1">
        <v>0</v>
      </c>
      <c r="F339" s="1">
        <v>586615.67957449064</v>
      </c>
      <c r="G339" s="1">
        <v>0</v>
      </c>
      <c r="H339" s="1">
        <f t="shared" si="5"/>
        <v>6339213.4676147718</v>
      </c>
    </row>
    <row r="340" spans="1:8" x14ac:dyDescent="0.35">
      <c r="A340" t="s">
        <v>315</v>
      </c>
      <c r="B340" s="1">
        <v>4782499.0482693911</v>
      </c>
      <c r="C340" s="1">
        <v>525324.25432690873</v>
      </c>
      <c r="D340" s="1">
        <v>381404.84979374794</v>
      </c>
      <c r="E340" s="1">
        <v>0</v>
      </c>
      <c r="F340" s="1">
        <v>541518.64246767655</v>
      </c>
      <c r="G340" s="1">
        <v>0</v>
      </c>
      <c r="H340" s="1">
        <f t="shared" si="5"/>
        <v>6230746.7948577246</v>
      </c>
    </row>
    <row r="341" spans="1:8" x14ac:dyDescent="0.35">
      <c r="A341" t="s">
        <v>316</v>
      </c>
      <c r="B341" s="1">
        <v>1943062.1123721143</v>
      </c>
      <c r="C341" s="1">
        <v>205045.45483219312</v>
      </c>
      <c r="D341" s="1">
        <v>156554.92081236737</v>
      </c>
      <c r="E341" s="1">
        <v>0</v>
      </c>
      <c r="F341" s="1">
        <v>327621.17791193433</v>
      </c>
      <c r="G341" s="1">
        <v>0</v>
      </c>
      <c r="H341" s="1">
        <f t="shared" si="5"/>
        <v>2632283.6659286092</v>
      </c>
    </row>
    <row r="342" spans="1:8" x14ac:dyDescent="0.35">
      <c r="A342" t="s">
        <v>547</v>
      </c>
      <c r="B342" s="1">
        <v>928734.07590214093</v>
      </c>
      <c r="C342" s="1">
        <v>96954.876119721273</v>
      </c>
      <c r="D342" s="1">
        <v>56636.578049813143</v>
      </c>
      <c r="E342" s="1">
        <v>0</v>
      </c>
      <c r="F342" s="1">
        <v>151549.75394063664</v>
      </c>
      <c r="G342" s="1">
        <v>0</v>
      </c>
      <c r="H342" s="1">
        <f t="shared" si="5"/>
        <v>1233875.2840123121</v>
      </c>
    </row>
    <row r="343" spans="1:8" x14ac:dyDescent="0.35">
      <c r="A343" t="s">
        <v>318</v>
      </c>
      <c r="B343" s="1">
        <v>1197599.7610949895</v>
      </c>
      <c r="C343" s="1">
        <v>66366.198268088483</v>
      </c>
      <c r="D343" s="1">
        <v>44755.61203710104</v>
      </c>
      <c r="E343" s="1">
        <v>0</v>
      </c>
      <c r="F343" s="1">
        <v>103635.65211494411</v>
      </c>
      <c r="G343" s="1">
        <v>0</v>
      </c>
      <c r="H343" s="1">
        <f t="shared" si="5"/>
        <v>1412357.2235151231</v>
      </c>
    </row>
    <row r="344" spans="1:8" x14ac:dyDescent="0.35">
      <c r="A344" t="s">
        <v>548</v>
      </c>
      <c r="B344" s="1">
        <v>3320093.2157836501</v>
      </c>
      <c r="C344" s="1">
        <v>360265.73098473198</v>
      </c>
      <c r="D344" s="1">
        <v>370499.58781331487</v>
      </c>
      <c r="E344" s="1">
        <v>0</v>
      </c>
      <c r="F344" s="1">
        <v>372509.58754168806</v>
      </c>
      <c r="G344" s="1">
        <v>0</v>
      </c>
      <c r="H344" s="1">
        <f t="shared" si="5"/>
        <v>4423368.1221233848</v>
      </c>
    </row>
    <row r="345" spans="1:8" x14ac:dyDescent="0.35">
      <c r="A345" t="s">
        <v>319</v>
      </c>
      <c r="B345" s="1">
        <v>3456849.2538098777</v>
      </c>
      <c r="C345" s="1">
        <v>381906.5534249965</v>
      </c>
      <c r="D345" s="1">
        <v>230861.61114519514</v>
      </c>
      <c r="E345" s="1">
        <v>0</v>
      </c>
      <c r="F345" s="1">
        <v>247571.61925298968</v>
      </c>
      <c r="G345" s="1">
        <v>0</v>
      </c>
      <c r="H345" s="1">
        <f t="shared" si="5"/>
        <v>4317189.0376330586</v>
      </c>
    </row>
    <row r="346" spans="1:8" x14ac:dyDescent="0.35">
      <c r="A346" t="s">
        <v>320</v>
      </c>
      <c r="B346" s="1">
        <v>1161878.495663546</v>
      </c>
      <c r="C346" s="1">
        <v>129364.4630779713</v>
      </c>
      <c r="D346" s="1">
        <v>62306.021845294417</v>
      </c>
      <c r="E346" s="1">
        <v>0</v>
      </c>
      <c r="F346" s="1">
        <v>112519.99002175272</v>
      </c>
      <c r="G346" s="1">
        <v>0</v>
      </c>
      <c r="H346" s="1">
        <f t="shared" si="5"/>
        <v>1466068.9706085643</v>
      </c>
    </row>
    <row r="347" spans="1:8" x14ac:dyDescent="0.35">
      <c r="A347" t="s">
        <v>549</v>
      </c>
      <c r="B347" s="1">
        <v>139337086.21639445</v>
      </c>
      <c r="C347" s="1">
        <v>8573433.2321852054</v>
      </c>
      <c r="D347" s="1">
        <v>4929623.3929816978</v>
      </c>
      <c r="E347" s="1">
        <v>15731032.850021278</v>
      </c>
      <c r="F347" s="1">
        <v>5108353.9521126999</v>
      </c>
      <c r="G347" s="1">
        <v>145043445.28992489</v>
      </c>
      <c r="H347" s="1">
        <f t="shared" si="5"/>
        <v>318722974.93362021</v>
      </c>
    </row>
    <row r="348" spans="1:8" x14ac:dyDescent="0.35">
      <c r="A348" t="s">
        <v>321</v>
      </c>
      <c r="B348" s="1">
        <v>54657192.563223258</v>
      </c>
      <c r="C348" s="1">
        <v>5545262.7361527681</v>
      </c>
      <c r="D348" s="1">
        <v>3945944.4481919236</v>
      </c>
      <c r="E348" s="1">
        <v>0</v>
      </c>
      <c r="F348" s="1">
        <v>3444726.410995299</v>
      </c>
      <c r="G348" s="1">
        <v>7297587.0093881451</v>
      </c>
      <c r="H348" s="1">
        <f t="shared" si="5"/>
        <v>74890713.167951405</v>
      </c>
    </row>
    <row r="349" spans="1:8" x14ac:dyDescent="0.35">
      <c r="A349" t="s">
        <v>322</v>
      </c>
      <c r="B349" s="1">
        <v>720789.66758708877</v>
      </c>
      <c r="C349" s="1">
        <v>73946.874850779976</v>
      </c>
      <c r="D349" s="1">
        <v>49993.936092348151</v>
      </c>
      <c r="E349" s="1">
        <v>0</v>
      </c>
      <c r="F349" s="1">
        <v>90772.805987241416</v>
      </c>
      <c r="G349" s="1">
        <v>0</v>
      </c>
      <c r="H349" s="1">
        <f t="shared" si="5"/>
        <v>935503.28451745841</v>
      </c>
    </row>
    <row r="350" spans="1:8" x14ac:dyDescent="0.35">
      <c r="A350" t="s">
        <v>323</v>
      </c>
      <c r="B350" s="1">
        <v>33076438.102571916</v>
      </c>
      <c r="C350" s="1">
        <v>2961239.1187041625</v>
      </c>
      <c r="D350" s="1">
        <v>1551220.0793073713</v>
      </c>
      <c r="E350" s="1">
        <v>0</v>
      </c>
      <c r="F350" s="1">
        <v>1847687.94082843</v>
      </c>
      <c r="G350" s="1">
        <v>22274785.7928905</v>
      </c>
      <c r="H350" s="1">
        <f t="shared" si="5"/>
        <v>61711371.034302369</v>
      </c>
    </row>
    <row r="351" spans="1:8" x14ac:dyDescent="0.35">
      <c r="A351" t="s">
        <v>324</v>
      </c>
      <c r="B351" s="1">
        <v>1384662.4459829084</v>
      </c>
      <c r="C351" s="1">
        <v>89552.875764646626</v>
      </c>
      <c r="D351" s="1">
        <v>56797.480092809288</v>
      </c>
      <c r="E351" s="1">
        <v>502557.84135460859</v>
      </c>
      <c r="F351" s="1">
        <v>127813.31579567828</v>
      </c>
      <c r="G351" s="1">
        <v>0</v>
      </c>
      <c r="H351" s="1">
        <f t="shared" si="5"/>
        <v>2161383.9589906512</v>
      </c>
    </row>
    <row r="352" spans="1:8" x14ac:dyDescent="0.35">
      <c r="A352" t="s">
        <v>325</v>
      </c>
      <c r="B352" s="1">
        <v>1125230.8422307319</v>
      </c>
      <c r="C352" s="1">
        <v>119513.54762477221</v>
      </c>
      <c r="D352" s="1">
        <v>76036.435125002201</v>
      </c>
      <c r="E352" s="1">
        <v>0</v>
      </c>
      <c r="F352" s="1">
        <v>125225.78977231483</v>
      </c>
      <c r="G352" s="1">
        <v>0</v>
      </c>
      <c r="H352" s="1">
        <f t="shared" si="5"/>
        <v>1446006.6147528212</v>
      </c>
    </row>
    <row r="353" spans="1:8" x14ac:dyDescent="0.35">
      <c r="A353" t="s">
        <v>326</v>
      </c>
      <c r="B353" s="1">
        <v>3196111.776402805</v>
      </c>
      <c r="C353" s="1">
        <v>325062.78128041996</v>
      </c>
      <c r="D353" s="1">
        <v>0</v>
      </c>
      <c r="E353" s="1">
        <v>0</v>
      </c>
      <c r="F353" s="1">
        <v>286340.41592070245</v>
      </c>
      <c r="G353" s="1">
        <v>0</v>
      </c>
      <c r="H353" s="1">
        <f t="shared" si="5"/>
        <v>3807514.9736039271</v>
      </c>
    </row>
    <row r="354" spans="1:8" x14ac:dyDescent="0.35">
      <c r="A354" t="s">
        <v>327</v>
      </c>
      <c r="B354" s="1">
        <v>2299421.1521482868</v>
      </c>
      <c r="C354" s="1">
        <v>212459.42605703781</v>
      </c>
      <c r="D354" s="1">
        <v>169277.37833836628</v>
      </c>
      <c r="E354" s="1">
        <v>0</v>
      </c>
      <c r="F354" s="1">
        <v>245089.56752511641</v>
      </c>
      <c r="G354" s="1">
        <v>0</v>
      </c>
      <c r="H354" s="1">
        <f t="shared" si="5"/>
        <v>2926247.5240688073</v>
      </c>
    </row>
    <row r="355" spans="1:8" x14ac:dyDescent="0.35">
      <c r="A355" t="s">
        <v>328</v>
      </c>
      <c r="B355" s="1">
        <v>2253437.5663810819</v>
      </c>
      <c r="C355" s="1">
        <v>120492.64186851381</v>
      </c>
      <c r="D355" s="1">
        <v>78264.334640419984</v>
      </c>
      <c r="E355" s="1">
        <v>0</v>
      </c>
      <c r="F355" s="1">
        <v>190549.60426387473</v>
      </c>
      <c r="G355" s="1">
        <v>0</v>
      </c>
      <c r="H355" s="1">
        <f t="shared" si="5"/>
        <v>2642744.1471538907</v>
      </c>
    </row>
    <row r="356" spans="1:8" x14ac:dyDescent="0.35">
      <c r="A356" t="s">
        <v>329</v>
      </c>
      <c r="B356" s="1">
        <v>3121481.9783720877</v>
      </c>
      <c r="C356" s="1">
        <v>332127.6875425324</v>
      </c>
      <c r="D356" s="1">
        <v>410887.8301697956</v>
      </c>
      <c r="E356" s="1">
        <v>0</v>
      </c>
      <c r="F356" s="1">
        <v>540069.28386787279</v>
      </c>
      <c r="G356" s="1">
        <v>0</v>
      </c>
      <c r="H356" s="1">
        <f t="shared" si="5"/>
        <v>4404566.7799522886</v>
      </c>
    </row>
    <row r="357" spans="1:8" x14ac:dyDescent="0.35">
      <c r="A357" t="s">
        <v>330</v>
      </c>
      <c r="B357" s="1">
        <v>2588698.3647534978</v>
      </c>
      <c r="C357" s="1">
        <v>153784.13511740029</v>
      </c>
      <c r="D357" s="1">
        <v>68328.736338720453</v>
      </c>
      <c r="E357" s="1">
        <v>0</v>
      </c>
      <c r="F357" s="1">
        <v>94257.739879979476</v>
      </c>
      <c r="G357" s="1">
        <v>0</v>
      </c>
      <c r="H357" s="1">
        <f t="shared" si="5"/>
        <v>2905068.9760895981</v>
      </c>
    </row>
    <row r="358" spans="1:8" x14ac:dyDescent="0.35">
      <c r="A358" t="s">
        <v>331</v>
      </c>
      <c r="B358" s="1">
        <v>10657984.442994893</v>
      </c>
      <c r="C358" s="1">
        <v>274041.22128389549</v>
      </c>
      <c r="D358" s="1">
        <v>183662.83966688506</v>
      </c>
      <c r="E358" s="1">
        <v>0</v>
      </c>
      <c r="F358" s="1">
        <v>209057.76432562113</v>
      </c>
      <c r="G358" s="1">
        <v>8649684.6749691591</v>
      </c>
      <c r="H358" s="1">
        <f t="shared" si="5"/>
        <v>19974430.943240453</v>
      </c>
    </row>
    <row r="359" spans="1:8" x14ac:dyDescent="0.35">
      <c r="A359" t="s">
        <v>550</v>
      </c>
      <c r="B359" s="1">
        <v>44506480.841083147</v>
      </c>
      <c r="C359" s="1">
        <v>3483523.7863885849</v>
      </c>
      <c r="D359" s="1">
        <v>1925156.1729895859</v>
      </c>
      <c r="E359" s="1">
        <v>0</v>
      </c>
      <c r="F359" s="1">
        <v>1683869.7067303904</v>
      </c>
      <c r="G359" s="1">
        <v>24905416.987477798</v>
      </c>
      <c r="H359" s="1">
        <f t="shared" si="5"/>
        <v>76504447.494669497</v>
      </c>
    </row>
    <row r="360" spans="1:8" x14ac:dyDescent="0.35">
      <c r="A360" t="s">
        <v>551</v>
      </c>
      <c r="B360" s="1">
        <v>945642.5910769396</v>
      </c>
      <c r="C360" s="1">
        <v>104492.70910390388</v>
      </c>
      <c r="D360" s="1">
        <v>81669.546364944981</v>
      </c>
      <c r="E360" s="1">
        <v>0</v>
      </c>
      <c r="F360" s="1">
        <v>174605.65778465255</v>
      </c>
      <c r="G360" s="1">
        <v>0</v>
      </c>
      <c r="H360" s="1">
        <f t="shared" si="5"/>
        <v>1306410.5043304409</v>
      </c>
    </row>
    <row r="361" spans="1:8" x14ac:dyDescent="0.35">
      <c r="A361" t="s">
        <v>333</v>
      </c>
      <c r="B361" s="1">
        <v>1331217.0761696007</v>
      </c>
      <c r="C361" s="1">
        <v>145678.45153145358</v>
      </c>
      <c r="D361" s="1">
        <v>96339.470866317017</v>
      </c>
      <c r="E361" s="1">
        <v>0</v>
      </c>
      <c r="F361" s="1">
        <v>191693.79929732735</v>
      </c>
      <c r="G361" s="1">
        <v>0</v>
      </c>
      <c r="H361" s="1">
        <f t="shared" si="5"/>
        <v>1764928.7978646986</v>
      </c>
    </row>
    <row r="362" spans="1:8" x14ac:dyDescent="0.35">
      <c r="A362" t="s">
        <v>552</v>
      </c>
      <c r="B362" s="1">
        <v>18501879.631261759</v>
      </c>
      <c r="C362" s="1">
        <v>1772311.5051208118</v>
      </c>
      <c r="D362" s="1">
        <v>376594.45752303937</v>
      </c>
      <c r="E362" s="1">
        <v>1740506.9468462917</v>
      </c>
      <c r="F362" s="1">
        <v>363455.16752493667</v>
      </c>
      <c r="G362" s="1">
        <v>6478957.4057535706</v>
      </c>
      <c r="H362" s="1">
        <f t="shared" si="5"/>
        <v>29233705.11403041</v>
      </c>
    </row>
    <row r="363" spans="1:8" x14ac:dyDescent="0.35">
      <c r="A363" t="s">
        <v>334</v>
      </c>
      <c r="B363" s="1">
        <v>1175256.7826406772</v>
      </c>
      <c r="C363" s="1">
        <v>124827.38707249207</v>
      </c>
      <c r="D363" s="1">
        <v>92142.356596562226</v>
      </c>
      <c r="E363" s="1">
        <v>0</v>
      </c>
      <c r="F363" s="1">
        <v>262028.14105956213</v>
      </c>
      <c r="G363" s="1">
        <v>0</v>
      </c>
      <c r="H363" s="1">
        <f t="shared" si="5"/>
        <v>1654254.6673692937</v>
      </c>
    </row>
    <row r="364" spans="1:8" x14ac:dyDescent="0.35">
      <c r="A364" t="s">
        <v>553</v>
      </c>
      <c r="B364" s="1">
        <v>24265115.559234407</v>
      </c>
      <c r="C364" s="1">
        <v>1528863.1668605681</v>
      </c>
      <c r="D364" s="1">
        <v>1080782.1697373246</v>
      </c>
      <c r="E364" s="1">
        <v>11019223.355231637</v>
      </c>
      <c r="F364" s="1">
        <v>1205548.7989389868</v>
      </c>
      <c r="G364" s="1">
        <v>6055455.6046635592</v>
      </c>
      <c r="H364" s="1">
        <f t="shared" si="5"/>
        <v>45154988.654666483</v>
      </c>
    </row>
    <row r="365" spans="1:8" x14ac:dyDescent="0.35">
      <c r="A365" t="s">
        <v>335</v>
      </c>
      <c r="B365" s="1">
        <v>8297460.3292482179</v>
      </c>
      <c r="C365" s="1">
        <v>553925.97962020454</v>
      </c>
      <c r="D365" s="1">
        <v>540054.72973808181</v>
      </c>
      <c r="E365" s="1">
        <v>0</v>
      </c>
      <c r="F365" s="1">
        <v>280092.62064409116</v>
      </c>
      <c r="G365" s="1">
        <v>2463664.0145862172</v>
      </c>
      <c r="H365" s="1">
        <f t="shared" si="5"/>
        <v>12135197.673836814</v>
      </c>
    </row>
    <row r="366" spans="1:8" x14ac:dyDescent="0.35">
      <c r="A366" t="s">
        <v>336</v>
      </c>
      <c r="B366" s="1">
        <v>2018612.4662293238</v>
      </c>
      <c r="C366" s="1">
        <v>210987.7897807621</v>
      </c>
      <c r="D366" s="1">
        <v>149745.59855248863</v>
      </c>
      <c r="E366" s="1">
        <v>0</v>
      </c>
      <c r="F366" s="1">
        <v>308147.42714650545</v>
      </c>
      <c r="G366" s="1">
        <v>0</v>
      </c>
      <c r="H366" s="1">
        <f t="shared" si="5"/>
        <v>2687493.2817090801</v>
      </c>
    </row>
    <row r="367" spans="1:8" x14ac:dyDescent="0.35">
      <c r="A367" t="s">
        <v>337</v>
      </c>
      <c r="B367" s="1">
        <v>2336642.8459310294</v>
      </c>
      <c r="C367" s="1">
        <v>253555.54400858941</v>
      </c>
      <c r="D367" s="1">
        <v>122760.68301246423</v>
      </c>
      <c r="E367" s="1">
        <v>0</v>
      </c>
      <c r="F367" s="1">
        <v>233124.12926678837</v>
      </c>
      <c r="G367" s="1">
        <v>0</v>
      </c>
      <c r="H367" s="1">
        <f t="shared" si="5"/>
        <v>2946083.2022188711</v>
      </c>
    </row>
    <row r="368" spans="1:8" x14ac:dyDescent="0.35">
      <c r="A368" t="s">
        <v>338</v>
      </c>
      <c r="B368" s="1">
        <v>12195969.272229016</v>
      </c>
      <c r="C368" s="1">
        <v>1362408.1980293475</v>
      </c>
      <c r="D368" s="1">
        <v>911584.08015502791</v>
      </c>
      <c r="E368" s="1">
        <v>0</v>
      </c>
      <c r="F368" s="1">
        <v>664518.70431394072</v>
      </c>
      <c r="G368" s="1">
        <v>0</v>
      </c>
      <c r="H368" s="1">
        <f t="shared" si="5"/>
        <v>15134480.254727332</v>
      </c>
    </row>
    <row r="369" spans="1:8" x14ac:dyDescent="0.35">
      <c r="A369" t="s">
        <v>339</v>
      </c>
      <c r="B369" s="1">
        <v>1203056.643802738</v>
      </c>
      <c r="C369" s="1">
        <v>128279.68599758083</v>
      </c>
      <c r="D369" s="1">
        <v>82107.068516979634</v>
      </c>
      <c r="E369" s="1">
        <v>0</v>
      </c>
      <c r="F369" s="1">
        <v>160082.60709860685</v>
      </c>
      <c r="G369" s="1">
        <v>0</v>
      </c>
      <c r="H369" s="1">
        <f t="shared" si="5"/>
        <v>1573526.0054159055</v>
      </c>
    </row>
    <row r="370" spans="1:8" x14ac:dyDescent="0.35">
      <c r="A370" t="s">
        <v>340</v>
      </c>
      <c r="B370" s="1">
        <v>3480365.2988543869</v>
      </c>
      <c r="C370" s="1">
        <v>382049.48955545283</v>
      </c>
      <c r="D370" s="1">
        <v>238208.51652124189</v>
      </c>
      <c r="E370" s="1">
        <v>0</v>
      </c>
      <c r="F370" s="1">
        <v>273065.67417425627</v>
      </c>
      <c r="G370" s="1">
        <v>0</v>
      </c>
      <c r="H370" s="1">
        <f t="shared" si="5"/>
        <v>4373688.9791053385</v>
      </c>
    </row>
    <row r="371" spans="1:8" x14ac:dyDescent="0.35">
      <c r="A371" t="s">
        <v>341</v>
      </c>
      <c r="B371" s="1">
        <v>1652723.4158014704</v>
      </c>
      <c r="C371" s="1">
        <v>173159.09369627779</v>
      </c>
      <c r="D371" s="1">
        <v>114475.33096957392</v>
      </c>
      <c r="E371" s="1">
        <v>0</v>
      </c>
      <c r="F371" s="1">
        <v>250638.53951741607</v>
      </c>
      <c r="G371" s="1">
        <v>0</v>
      </c>
      <c r="H371" s="1">
        <f t="shared" si="5"/>
        <v>2190996.3799847383</v>
      </c>
    </row>
    <row r="372" spans="1:8" x14ac:dyDescent="0.35">
      <c r="A372" t="s">
        <v>554</v>
      </c>
      <c r="B372" s="1">
        <v>7087628.581090535</v>
      </c>
      <c r="C372" s="1">
        <v>787087.12547039543</v>
      </c>
      <c r="D372" s="1">
        <v>427440.18045978883</v>
      </c>
      <c r="E372" s="1">
        <v>0</v>
      </c>
      <c r="F372" s="1">
        <v>382752.80730884016</v>
      </c>
      <c r="G372" s="1">
        <v>46803.991287653946</v>
      </c>
      <c r="H372" s="1">
        <f t="shared" si="5"/>
        <v>8731712.6856172141</v>
      </c>
    </row>
    <row r="373" spans="1:8" x14ac:dyDescent="0.35">
      <c r="A373" t="s">
        <v>342</v>
      </c>
      <c r="B373" s="1">
        <v>12344007.230599258</v>
      </c>
      <c r="C373" s="1">
        <v>1368229.9244836797</v>
      </c>
      <c r="D373" s="1">
        <v>935867.81809189625</v>
      </c>
      <c r="E373" s="1">
        <v>0</v>
      </c>
      <c r="F373" s="1">
        <v>890687.85682769387</v>
      </c>
      <c r="G373" s="1">
        <v>0</v>
      </c>
      <c r="H373" s="1">
        <f t="shared" si="5"/>
        <v>15538792.830002526</v>
      </c>
    </row>
    <row r="374" spans="1:8" x14ac:dyDescent="0.35">
      <c r="A374" t="s">
        <v>343</v>
      </c>
      <c r="B374" s="1">
        <v>34057136.542510651</v>
      </c>
      <c r="C374" s="1">
        <v>2571464.0316572743</v>
      </c>
      <c r="D374" s="1">
        <v>1879221.1057719931</v>
      </c>
      <c r="E374" s="1">
        <v>0</v>
      </c>
      <c r="F374" s="1">
        <v>1380888.6196590618</v>
      </c>
      <c r="G374" s="1">
        <v>13230691.993434526</v>
      </c>
      <c r="H374" s="1">
        <f t="shared" si="5"/>
        <v>53119402.293033503</v>
      </c>
    </row>
    <row r="375" spans="1:8" x14ac:dyDescent="0.35">
      <c r="A375" t="s">
        <v>344</v>
      </c>
      <c r="B375" s="1">
        <v>2578595.2573595131</v>
      </c>
      <c r="C375" s="1">
        <v>284731.91451169975</v>
      </c>
      <c r="D375" s="1">
        <v>206213.50306338217</v>
      </c>
      <c r="E375" s="1">
        <v>0</v>
      </c>
      <c r="F375" s="1">
        <v>221808.86301827632</v>
      </c>
      <c r="G375" s="1">
        <v>0</v>
      </c>
      <c r="H375" s="1">
        <f t="shared" si="5"/>
        <v>3291349.5379528711</v>
      </c>
    </row>
    <row r="376" spans="1:8" x14ac:dyDescent="0.35">
      <c r="A376" t="s">
        <v>345</v>
      </c>
      <c r="B376" s="1">
        <v>2462877.5751409447</v>
      </c>
      <c r="C376" s="1">
        <v>178992.1384110701</v>
      </c>
      <c r="D376" s="1">
        <v>105123.45249256349</v>
      </c>
      <c r="E376" s="1">
        <v>0</v>
      </c>
      <c r="F376" s="1">
        <v>178868.34516418196</v>
      </c>
      <c r="G376" s="1">
        <v>0</v>
      </c>
      <c r="H376" s="1">
        <f t="shared" si="5"/>
        <v>2925861.5112087606</v>
      </c>
    </row>
    <row r="377" spans="1:8" x14ac:dyDescent="0.35">
      <c r="A377" t="s">
        <v>346</v>
      </c>
      <c r="B377" s="1">
        <v>8887605.2305858769</v>
      </c>
      <c r="C377" s="1">
        <v>980986.98315526894</v>
      </c>
      <c r="D377" s="1">
        <v>640484.57628181006</v>
      </c>
      <c r="E377" s="1">
        <v>2847784.5324854781</v>
      </c>
      <c r="F377" s="1">
        <v>735345.92779929284</v>
      </c>
      <c r="G377" s="1">
        <v>0</v>
      </c>
      <c r="H377" s="1">
        <f t="shared" si="5"/>
        <v>14092207.250307728</v>
      </c>
    </row>
    <row r="378" spans="1:8" x14ac:dyDescent="0.35">
      <c r="A378" t="s">
        <v>347</v>
      </c>
      <c r="B378" s="1">
        <v>1249251.3861860791</v>
      </c>
      <c r="C378" s="1">
        <v>130627.94509563204</v>
      </c>
      <c r="D378" s="1">
        <v>110210.47810838348</v>
      </c>
      <c r="E378" s="1">
        <v>0</v>
      </c>
      <c r="F378" s="1">
        <v>170357.9272029461</v>
      </c>
      <c r="G378" s="1">
        <v>0</v>
      </c>
      <c r="H378" s="1">
        <f t="shared" si="5"/>
        <v>1660447.7365930406</v>
      </c>
    </row>
    <row r="379" spans="1:8" x14ac:dyDescent="0.35">
      <c r="A379" t="s">
        <v>348</v>
      </c>
      <c r="B379" s="1">
        <v>3033094.0708895903</v>
      </c>
      <c r="C379" s="1">
        <v>328951.36159164249</v>
      </c>
      <c r="D379" s="1">
        <v>256758.63071618965</v>
      </c>
      <c r="E379" s="1">
        <v>0</v>
      </c>
      <c r="F379" s="1">
        <v>285535.85785739898</v>
      </c>
      <c r="G379" s="1">
        <v>0</v>
      </c>
      <c r="H379" s="1">
        <f t="shared" si="5"/>
        <v>3904339.9210548219</v>
      </c>
    </row>
    <row r="380" spans="1:8" x14ac:dyDescent="0.35">
      <c r="A380" t="s">
        <v>349</v>
      </c>
      <c r="B380" s="1">
        <v>1474572.6236929912</v>
      </c>
      <c r="C380" s="1">
        <v>95606.888319034741</v>
      </c>
      <c r="D380" s="1">
        <v>70301.576558038854</v>
      </c>
      <c r="E380" s="1">
        <v>0</v>
      </c>
      <c r="F380" s="1">
        <v>123692.71799546655</v>
      </c>
      <c r="G380" s="1">
        <v>0</v>
      </c>
      <c r="H380" s="1">
        <f t="shared" si="5"/>
        <v>1764173.8065655315</v>
      </c>
    </row>
    <row r="381" spans="1:8" x14ac:dyDescent="0.35">
      <c r="A381" t="s">
        <v>350</v>
      </c>
      <c r="B381" s="1">
        <v>1888067.2324891456</v>
      </c>
      <c r="C381" s="1">
        <v>80113.102751976403</v>
      </c>
      <c r="D381" s="1">
        <v>62334.969660913259</v>
      </c>
      <c r="E381" s="1">
        <v>0</v>
      </c>
      <c r="F381" s="1">
        <v>104054.4424539856</v>
      </c>
      <c r="G381" s="1">
        <v>0</v>
      </c>
      <c r="H381" s="1">
        <f t="shared" si="5"/>
        <v>2134569.7473560208</v>
      </c>
    </row>
    <row r="382" spans="1:8" x14ac:dyDescent="0.35">
      <c r="A382" t="s">
        <v>555</v>
      </c>
      <c r="B382" s="1">
        <v>5055063.9424404446</v>
      </c>
      <c r="C382" s="1">
        <v>294354.57693230838</v>
      </c>
      <c r="D382" s="1">
        <v>252773.54955592021</v>
      </c>
      <c r="E382" s="1">
        <v>0</v>
      </c>
      <c r="F382" s="1">
        <v>213739.68115082977</v>
      </c>
      <c r="G382" s="1">
        <v>6149876.4016509978</v>
      </c>
      <c r="H382" s="1">
        <f t="shared" si="5"/>
        <v>11965808.1517305</v>
      </c>
    </row>
    <row r="383" spans="1:8" x14ac:dyDescent="0.35">
      <c r="A383" t="s">
        <v>351</v>
      </c>
      <c r="B383" s="1">
        <v>25518088.394403998</v>
      </c>
      <c r="C383" s="1">
        <v>2130691.1991469688</v>
      </c>
      <c r="D383" s="1">
        <v>1675969.5629902962</v>
      </c>
      <c r="E383" s="1">
        <v>0</v>
      </c>
      <c r="F383" s="1">
        <v>1541510.9366198939</v>
      </c>
      <c r="G383" s="1">
        <v>12312437.21831977</v>
      </c>
      <c r="H383" s="1">
        <f t="shared" si="5"/>
        <v>43178697.311480924</v>
      </c>
    </row>
    <row r="384" spans="1:8" x14ac:dyDescent="0.35">
      <c r="A384" t="s">
        <v>352</v>
      </c>
      <c r="B384" s="1">
        <v>1843676.7128456193</v>
      </c>
      <c r="C384" s="1">
        <v>191663.75286662392</v>
      </c>
      <c r="D384" s="1">
        <v>113448.51345914896</v>
      </c>
      <c r="E384" s="1">
        <v>0</v>
      </c>
      <c r="F384" s="1">
        <v>259732.27259374538</v>
      </c>
      <c r="G384" s="1">
        <v>0</v>
      </c>
      <c r="H384" s="1">
        <f t="shared" si="5"/>
        <v>2408521.2517651375</v>
      </c>
    </row>
    <row r="385" spans="1:8" x14ac:dyDescent="0.35">
      <c r="A385" t="s">
        <v>353</v>
      </c>
      <c r="B385" s="1">
        <v>3973550.0903567737</v>
      </c>
      <c r="C385" s="1">
        <v>439570.60969253554</v>
      </c>
      <c r="D385" s="1">
        <v>244127.94545865789</v>
      </c>
      <c r="E385" s="1">
        <v>0</v>
      </c>
      <c r="F385" s="1">
        <v>244672.90205338225</v>
      </c>
      <c r="G385" s="1">
        <v>0</v>
      </c>
      <c r="H385" s="1">
        <f t="shared" si="5"/>
        <v>4901921.5475613493</v>
      </c>
    </row>
    <row r="386" spans="1:8" x14ac:dyDescent="0.35">
      <c r="A386" t="s">
        <v>354</v>
      </c>
      <c r="B386" s="1">
        <v>5357520.6622996926</v>
      </c>
      <c r="C386" s="1">
        <v>430697.07017903216</v>
      </c>
      <c r="D386" s="1">
        <v>179698.39244681507</v>
      </c>
      <c r="E386" s="1">
        <v>0</v>
      </c>
      <c r="F386" s="1">
        <v>207024.51706581019</v>
      </c>
      <c r="G386" s="1">
        <v>0</v>
      </c>
      <c r="H386" s="1">
        <f t="shared" ref="H386:H449" si="6">SUM(B386:G386)</f>
        <v>6174940.6419913499</v>
      </c>
    </row>
    <row r="387" spans="1:8" x14ac:dyDescent="0.35">
      <c r="A387" t="s">
        <v>556</v>
      </c>
      <c r="B387" s="1">
        <v>1832120.1721379131</v>
      </c>
      <c r="C387" s="1">
        <v>133533.29785069812</v>
      </c>
      <c r="D387" s="1">
        <v>94772.519011529599</v>
      </c>
      <c r="E387" s="1">
        <v>743433.23703470454</v>
      </c>
      <c r="F387" s="1">
        <v>167082.38847972878</v>
      </c>
      <c r="G387" s="1">
        <v>0</v>
      </c>
      <c r="H387" s="1">
        <f t="shared" si="6"/>
        <v>2970941.6145145739</v>
      </c>
    </row>
    <row r="388" spans="1:8" x14ac:dyDescent="0.35">
      <c r="A388" t="s">
        <v>356</v>
      </c>
      <c r="B388" s="1">
        <v>26459425.385816015</v>
      </c>
      <c r="C388" s="1">
        <v>1646197.0149433508</v>
      </c>
      <c r="D388" s="1">
        <v>1142306.1486020805</v>
      </c>
      <c r="E388" s="1">
        <v>0</v>
      </c>
      <c r="F388" s="1">
        <v>729125.08526979818</v>
      </c>
      <c r="G388" s="1">
        <v>16126182.049551794</v>
      </c>
      <c r="H388" s="1">
        <f t="shared" si="6"/>
        <v>46103235.684183039</v>
      </c>
    </row>
    <row r="389" spans="1:8" x14ac:dyDescent="0.35">
      <c r="A389" t="s">
        <v>357</v>
      </c>
      <c r="B389" s="1">
        <v>1396640.8155796689</v>
      </c>
      <c r="C389" s="1">
        <v>149410.71054854593</v>
      </c>
      <c r="D389" s="1">
        <v>102775.6300843268</v>
      </c>
      <c r="E389" s="1">
        <v>0</v>
      </c>
      <c r="F389" s="1">
        <v>166596.29255048418</v>
      </c>
      <c r="G389" s="1">
        <v>0</v>
      </c>
      <c r="H389" s="1">
        <f t="shared" si="6"/>
        <v>1815423.4487630257</v>
      </c>
    </row>
    <row r="390" spans="1:8" x14ac:dyDescent="0.35">
      <c r="A390" t="s">
        <v>358</v>
      </c>
      <c r="B390" s="1">
        <v>31761703.33022517</v>
      </c>
      <c r="C390" s="1">
        <v>3521348.0998589955</v>
      </c>
      <c r="D390" s="1">
        <v>1943357.3579386156</v>
      </c>
      <c r="E390" s="1">
        <v>0</v>
      </c>
      <c r="F390" s="1">
        <v>1677372.0204234051</v>
      </c>
      <c r="G390" s="1">
        <v>0</v>
      </c>
      <c r="H390" s="1">
        <f t="shared" si="6"/>
        <v>38903780.808446191</v>
      </c>
    </row>
    <row r="391" spans="1:8" x14ac:dyDescent="0.35">
      <c r="A391" t="s">
        <v>359</v>
      </c>
      <c r="B391" s="1">
        <v>67879349.746681884</v>
      </c>
      <c r="C391" s="1">
        <v>5550500.1794936117</v>
      </c>
      <c r="D391" s="1">
        <v>2874981.7545333323</v>
      </c>
      <c r="E391" s="1">
        <v>0</v>
      </c>
      <c r="F391" s="1">
        <v>2355081.5164883682</v>
      </c>
      <c r="G391" s="1">
        <v>39668997.54514844</v>
      </c>
      <c r="H391" s="1">
        <f t="shared" si="6"/>
        <v>118328910.74234563</v>
      </c>
    </row>
    <row r="392" spans="1:8" x14ac:dyDescent="0.35">
      <c r="A392" t="s">
        <v>360</v>
      </c>
      <c r="B392" s="1">
        <v>142357298.64466467</v>
      </c>
      <c r="C392" s="1">
        <v>7242532.1772619281</v>
      </c>
      <c r="D392" s="1">
        <v>3190475.1482730764</v>
      </c>
      <c r="E392" s="1">
        <v>0</v>
      </c>
      <c r="F392" s="1">
        <v>2822226.8923796001</v>
      </c>
      <c r="G392" s="1">
        <v>143441698.89020213</v>
      </c>
      <c r="H392" s="1">
        <f t="shared" si="6"/>
        <v>299054231.75278139</v>
      </c>
    </row>
    <row r="393" spans="1:8" x14ac:dyDescent="0.35">
      <c r="A393" t="s">
        <v>361</v>
      </c>
      <c r="B393" s="1">
        <v>1682214.2915837287</v>
      </c>
      <c r="C393" s="1">
        <v>153758.42835005579</v>
      </c>
      <c r="D393" s="1">
        <v>0</v>
      </c>
      <c r="E393" s="1">
        <v>0</v>
      </c>
      <c r="F393" s="1">
        <v>271032.13334895403</v>
      </c>
      <c r="G393" s="1">
        <v>0</v>
      </c>
      <c r="H393" s="1">
        <f t="shared" si="6"/>
        <v>2107004.8532827385</v>
      </c>
    </row>
    <row r="394" spans="1:8" x14ac:dyDescent="0.35">
      <c r="A394" t="s">
        <v>362</v>
      </c>
      <c r="B394" s="1">
        <v>37007740.718592018</v>
      </c>
      <c r="C394" s="1">
        <v>2893640.5000005593</v>
      </c>
      <c r="D394" s="1">
        <v>1618466.9330722741</v>
      </c>
      <c r="E394" s="1">
        <v>0</v>
      </c>
      <c r="F394" s="1">
        <v>1210873.9704236588</v>
      </c>
      <c r="G394" s="1">
        <v>30789019.691463534</v>
      </c>
      <c r="H394" s="1">
        <f t="shared" si="6"/>
        <v>73519741.813552052</v>
      </c>
    </row>
    <row r="395" spans="1:8" x14ac:dyDescent="0.35">
      <c r="A395" t="s">
        <v>363</v>
      </c>
      <c r="B395" s="1">
        <v>27537069.170777824</v>
      </c>
      <c r="C395" s="1">
        <v>2511090.2483789367</v>
      </c>
      <c r="D395" s="1">
        <v>0</v>
      </c>
      <c r="E395" s="1">
        <v>0</v>
      </c>
      <c r="F395" s="1">
        <v>2461979.8556879368</v>
      </c>
      <c r="G395" s="1">
        <v>6991151.0839153659</v>
      </c>
      <c r="H395" s="1">
        <f t="shared" si="6"/>
        <v>39501290.358760066</v>
      </c>
    </row>
    <row r="396" spans="1:8" x14ac:dyDescent="0.35">
      <c r="A396" t="s">
        <v>364</v>
      </c>
      <c r="B396" s="1">
        <v>2473529.5322005022</v>
      </c>
      <c r="C396" s="1">
        <v>116991.17045653348</v>
      </c>
      <c r="D396" s="1">
        <v>57581.389988084673</v>
      </c>
      <c r="E396" s="1">
        <v>0</v>
      </c>
      <c r="F396" s="1">
        <v>67492.550175881843</v>
      </c>
      <c r="G396" s="1">
        <v>0</v>
      </c>
      <c r="H396" s="1">
        <f t="shared" si="6"/>
        <v>2715594.6428210023</v>
      </c>
    </row>
    <row r="397" spans="1:8" x14ac:dyDescent="0.35">
      <c r="A397" t="s">
        <v>365</v>
      </c>
      <c r="B397" s="1">
        <v>2508625.4494798156</v>
      </c>
      <c r="C397" s="1">
        <v>84775.935530134229</v>
      </c>
      <c r="D397" s="1">
        <v>58388.81350377106</v>
      </c>
      <c r="E397" s="1">
        <v>0</v>
      </c>
      <c r="F397" s="1">
        <v>71179.400839229187</v>
      </c>
      <c r="G397" s="1">
        <v>0</v>
      </c>
      <c r="H397" s="1">
        <f t="shared" si="6"/>
        <v>2722969.5993529498</v>
      </c>
    </row>
    <row r="398" spans="1:8" x14ac:dyDescent="0.35">
      <c r="A398" t="s">
        <v>366</v>
      </c>
      <c r="B398" s="1">
        <v>5611438.8094112612</v>
      </c>
      <c r="C398" s="1">
        <v>435101.18472448678</v>
      </c>
      <c r="D398" s="1">
        <v>190444.76645090684</v>
      </c>
      <c r="E398" s="1">
        <v>0</v>
      </c>
      <c r="F398" s="1">
        <v>323246.31454873318</v>
      </c>
      <c r="G398" s="1">
        <v>0</v>
      </c>
      <c r="H398" s="1">
        <f t="shared" si="6"/>
        <v>6560231.0751353875</v>
      </c>
    </row>
    <row r="399" spans="1:8" x14ac:dyDescent="0.35">
      <c r="A399" t="s">
        <v>367</v>
      </c>
      <c r="B399" s="1">
        <v>4977045.440598662</v>
      </c>
      <c r="C399" s="1">
        <v>429153.27366963594</v>
      </c>
      <c r="D399" s="1">
        <v>251500.3506406401</v>
      </c>
      <c r="E399" s="1">
        <v>0</v>
      </c>
      <c r="F399" s="1">
        <v>175356.10564816266</v>
      </c>
      <c r="G399" s="1">
        <v>2130725.8163271588</v>
      </c>
      <c r="H399" s="1">
        <f t="shared" si="6"/>
        <v>7963780.9868842587</v>
      </c>
    </row>
    <row r="400" spans="1:8" x14ac:dyDescent="0.35">
      <c r="A400" t="s">
        <v>368</v>
      </c>
      <c r="B400" s="1">
        <v>4542687.2453149976</v>
      </c>
      <c r="C400" s="1">
        <v>317070.08285896725</v>
      </c>
      <c r="D400" s="1">
        <v>159176.04628952575</v>
      </c>
      <c r="E400" s="1">
        <v>0</v>
      </c>
      <c r="F400" s="1">
        <v>282586.25966715207</v>
      </c>
      <c r="G400" s="1">
        <v>0</v>
      </c>
      <c r="H400" s="1">
        <f t="shared" si="6"/>
        <v>5301519.6341306437</v>
      </c>
    </row>
    <row r="401" spans="1:8" x14ac:dyDescent="0.35">
      <c r="A401" t="s">
        <v>369</v>
      </c>
      <c r="B401" s="1">
        <v>1799224.4325640316</v>
      </c>
      <c r="C401" s="1">
        <v>132228.41050466214</v>
      </c>
      <c r="D401" s="1">
        <v>81251.650329674871</v>
      </c>
      <c r="E401" s="1">
        <v>0</v>
      </c>
      <c r="F401" s="1">
        <v>187610.59349167289</v>
      </c>
      <c r="G401" s="1">
        <v>0</v>
      </c>
      <c r="H401" s="1">
        <f t="shared" si="6"/>
        <v>2200315.0868900414</v>
      </c>
    </row>
    <row r="402" spans="1:8" x14ac:dyDescent="0.35">
      <c r="A402" t="s">
        <v>370</v>
      </c>
      <c r="B402" s="1">
        <v>4503027.3377191406</v>
      </c>
      <c r="C402" s="1">
        <v>341202.84323425614</v>
      </c>
      <c r="D402" s="1">
        <v>126839.68962285217</v>
      </c>
      <c r="E402" s="1">
        <v>0</v>
      </c>
      <c r="F402" s="1">
        <v>176624.82549074542</v>
      </c>
      <c r="G402" s="1">
        <v>0</v>
      </c>
      <c r="H402" s="1">
        <f t="shared" si="6"/>
        <v>5147694.6960669942</v>
      </c>
    </row>
    <row r="403" spans="1:8" x14ac:dyDescent="0.35">
      <c r="A403" t="s">
        <v>371</v>
      </c>
      <c r="B403" s="1">
        <v>7017989.4390999274</v>
      </c>
      <c r="C403" s="1">
        <v>453649.03258592577</v>
      </c>
      <c r="D403" s="1">
        <v>299707.34759819193</v>
      </c>
      <c r="E403" s="1">
        <v>0</v>
      </c>
      <c r="F403" s="1">
        <v>297118.512959763</v>
      </c>
      <c r="G403" s="1">
        <v>0</v>
      </c>
      <c r="H403" s="1">
        <f t="shared" si="6"/>
        <v>8068464.3322438085</v>
      </c>
    </row>
    <row r="404" spans="1:8" x14ac:dyDescent="0.35">
      <c r="A404" t="s">
        <v>372</v>
      </c>
      <c r="B404" s="1">
        <v>7528067.8254142925</v>
      </c>
      <c r="C404" s="1">
        <v>828377.04855056514</v>
      </c>
      <c r="D404" s="1">
        <v>702858.16835401626</v>
      </c>
      <c r="E404" s="1">
        <v>0</v>
      </c>
      <c r="F404" s="1">
        <v>1105864.6828822617</v>
      </c>
      <c r="G404" s="1">
        <v>0</v>
      </c>
      <c r="H404" s="1">
        <f t="shared" si="6"/>
        <v>10165167.725201136</v>
      </c>
    </row>
    <row r="405" spans="1:8" x14ac:dyDescent="0.35">
      <c r="A405" t="s">
        <v>373</v>
      </c>
      <c r="B405" s="1">
        <v>793446.25505307573</v>
      </c>
      <c r="C405" s="1">
        <v>87841.70309111604</v>
      </c>
      <c r="D405" s="1">
        <v>56975.65453509715</v>
      </c>
      <c r="E405" s="1">
        <v>253330.67137263058</v>
      </c>
      <c r="F405" s="1">
        <v>118472.79555527095</v>
      </c>
      <c r="G405" s="1">
        <v>0</v>
      </c>
      <c r="H405" s="1">
        <f t="shared" si="6"/>
        <v>1310067.0796071906</v>
      </c>
    </row>
    <row r="406" spans="1:8" x14ac:dyDescent="0.35">
      <c r="A406" t="s">
        <v>374</v>
      </c>
      <c r="B406" s="1">
        <v>3548160.6134012667</v>
      </c>
      <c r="C406" s="1">
        <v>382111.47321166197</v>
      </c>
      <c r="D406" s="1">
        <v>267034.11425116903</v>
      </c>
      <c r="E406" s="1">
        <v>0</v>
      </c>
      <c r="F406" s="1">
        <v>251968.54983666388</v>
      </c>
      <c r="G406" s="1">
        <v>139532.48709856963</v>
      </c>
      <c r="H406" s="1">
        <f t="shared" si="6"/>
        <v>4588807.2377993315</v>
      </c>
    </row>
    <row r="407" spans="1:8" x14ac:dyDescent="0.35">
      <c r="A407" t="s">
        <v>375</v>
      </c>
      <c r="B407" s="1">
        <v>4654807.0441959631</v>
      </c>
      <c r="C407" s="1">
        <v>510777.11158196052</v>
      </c>
      <c r="D407" s="1">
        <v>341317.03362160502</v>
      </c>
      <c r="E407" s="1">
        <v>0</v>
      </c>
      <c r="F407" s="1">
        <v>435186.20451915514</v>
      </c>
      <c r="G407" s="1">
        <v>0</v>
      </c>
      <c r="H407" s="1">
        <f t="shared" si="6"/>
        <v>5942087.3939186847</v>
      </c>
    </row>
    <row r="408" spans="1:8" x14ac:dyDescent="0.35">
      <c r="A408" t="s">
        <v>376</v>
      </c>
      <c r="B408" s="1">
        <v>3170449.6958476854</v>
      </c>
      <c r="C408" s="1">
        <v>228065.32099745609</v>
      </c>
      <c r="D408" s="1">
        <v>111077.95214489993</v>
      </c>
      <c r="E408" s="1">
        <v>0</v>
      </c>
      <c r="F408" s="1">
        <v>208811.85440564796</v>
      </c>
      <c r="G408" s="1">
        <v>0</v>
      </c>
      <c r="H408" s="1">
        <f t="shared" si="6"/>
        <v>3718404.8233956895</v>
      </c>
    </row>
    <row r="409" spans="1:8" x14ac:dyDescent="0.35">
      <c r="A409" t="s">
        <v>377</v>
      </c>
      <c r="B409" s="1">
        <v>109144373.76665655</v>
      </c>
      <c r="C409" s="1">
        <v>9111344.5955075361</v>
      </c>
      <c r="D409" s="1">
        <v>3298042.6386629562</v>
      </c>
      <c r="E409" s="1">
        <v>0</v>
      </c>
      <c r="F409" s="1">
        <v>2623461.2026053942</v>
      </c>
      <c r="G409" s="1">
        <v>69924761.921993941</v>
      </c>
      <c r="H409" s="1">
        <f t="shared" si="6"/>
        <v>194101984.12542635</v>
      </c>
    </row>
    <row r="410" spans="1:8" x14ac:dyDescent="0.35">
      <c r="A410" t="s">
        <v>378</v>
      </c>
      <c r="B410" s="1">
        <v>2003430.3346115057</v>
      </c>
      <c r="C410" s="1">
        <v>213053.10453572599</v>
      </c>
      <c r="D410" s="1">
        <v>163265.97834747037</v>
      </c>
      <c r="E410" s="1">
        <v>0</v>
      </c>
      <c r="F410" s="1">
        <v>498098.7594974637</v>
      </c>
      <c r="G410" s="1">
        <v>0</v>
      </c>
      <c r="H410" s="1">
        <f t="shared" si="6"/>
        <v>2877848.1769921659</v>
      </c>
    </row>
    <row r="411" spans="1:8" x14ac:dyDescent="0.35">
      <c r="A411" t="s">
        <v>379</v>
      </c>
      <c r="B411" s="1">
        <v>808629.64542872203</v>
      </c>
      <c r="C411" s="1">
        <v>82584.779799466705</v>
      </c>
      <c r="D411" s="1">
        <v>67334.5686422539</v>
      </c>
      <c r="E411" s="1">
        <v>0</v>
      </c>
      <c r="F411" s="1">
        <v>218152.37464605534</v>
      </c>
      <c r="G411" s="1">
        <v>0</v>
      </c>
      <c r="H411" s="1">
        <f t="shared" si="6"/>
        <v>1176701.368516498</v>
      </c>
    </row>
    <row r="412" spans="1:8" x14ac:dyDescent="0.35">
      <c r="A412" t="s">
        <v>380</v>
      </c>
      <c r="B412" s="1">
        <v>1081504.4617160971</v>
      </c>
      <c r="C412" s="1">
        <v>118662.66575015787</v>
      </c>
      <c r="D412" s="1">
        <v>65478.179414120132</v>
      </c>
      <c r="E412" s="1">
        <v>0</v>
      </c>
      <c r="F412" s="1">
        <v>121366.93593400404</v>
      </c>
      <c r="G412" s="1">
        <v>0</v>
      </c>
      <c r="H412" s="1">
        <f t="shared" si="6"/>
        <v>1387012.242814379</v>
      </c>
    </row>
    <row r="413" spans="1:8" x14ac:dyDescent="0.35">
      <c r="A413" t="s">
        <v>381</v>
      </c>
      <c r="B413" s="1">
        <v>1165591.599872034</v>
      </c>
      <c r="C413" s="1">
        <v>92702.767751108258</v>
      </c>
      <c r="D413" s="1">
        <v>68418.346190955737</v>
      </c>
      <c r="E413" s="1">
        <v>0</v>
      </c>
      <c r="F413" s="1">
        <v>128785.50765416745</v>
      </c>
      <c r="G413" s="1">
        <v>0</v>
      </c>
      <c r="H413" s="1">
        <f t="shared" si="6"/>
        <v>1455498.2214682654</v>
      </c>
    </row>
    <row r="414" spans="1:8" x14ac:dyDescent="0.35">
      <c r="A414" t="s">
        <v>382</v>
      </c>
      <c r="B414" s="1">
        <v>3745056.1858707462</v>
      </c>
      <c r="C414" s="1">
        <v>403805.11304495682</v>
      </c>
      <c r="D414" s="1">
        <v>274630.30369225383</v>
      </c>
      <c r="E414" s="1">
        <v>0</v>
      </c>
      <c r="F414" s="1">
        <v>280112.97680420079</v>
      </c>
      <c r="G414" s="1">
        <v>0</v>
      </c>
      <c r="H414" s="1">
        <f t="shared" si="6"/>
        <v>4703604.5794121576</v>
      </c>
    </row>
    <row r="415" spans="1:8" x14ac:dyDescent="0.35">
      <c r="A415" t="s">
        <v>383</v>
      </c>
      <c r="B415" s="1">
        <v>737541.8321472255</v>
      </c>
      <c r="C415" s="1">
        <v>79398.644971395741</v>
      </c>
      <c r="D415" s="1">
        <v>57349.766339630834</v>
      </c>
      <c r="E415" s="1">
        <v>0</v>
      </c>
      <c r="F415" s="1">
        <v>102237.19151850202</v>
      </c>
      <c r="G415" s="1">
        <v>0</v>
      </c>
      <c r="H415" s="1">
        <f t="shared" si="6"/>
        <v>976527.43497675401</v>
      </c>
    </row>
    <row r="416" spans="1:8" x14ac:dyDescent="0.35">
      <c r="A416" t="s">
        <v>384</v>
      </c>
      <c r="B416" s="1">
        <v>2679605.6925872476</v>
      </c>
      <c r="C416" s="1">
        <v>302343.43013946561</v>
      </c>
      <c r="D416" s="1">
        <v>121743.62138584119</v>
      </c>
      <c r="E416" s="1">
        <v>0</v>
      </c>
      <c r="F416" s="1">
        <v>196487.45299957006</v>
      </c>
      <c r="G416" s="1">
        <v>0</v>
      </c>
      <c r="H416" s="1">
        <f t="shared" si="6"/>
        <v>3300180.1971121244</v>
      </c>
    </row>
    <row r="417" spans="1:8" x14ac:dyDescent="0.35">
      <c r="A417" t="s">
        <v>557</v>
      </c>
      <c r="B417" s="1">
        <v>1585951.8390342847</v>
      </c>
      <c r="C417" s="1">
        <v>169676.03143384811</v>
      </c>
      <c r="D417" s="1">
        <v>100630.45750537628</v>
      </c>
      <c r="E417" s="1">
        <v>0</v>
      </c>
      <c r="F417" s="1">
        <v>164980.95838560991</v>
      </c>
      <c r="G417" s="1">
        <v>0</v>
      </c>
      <c r="H417" s="1">
        <f t="shared" si="6"/>
        <v>2021239.2863591192</v>
      </c>
    </row>
    <row r="418" spans="1:8" x14ac:dyDescent="0.35">
      <c r="A418" t="s">
        <v>386</v>
      </c>
      <c r="B418" s="1">
        <v>2568527.5529206428</v>
      </c>
      <c r="C418" s="1">
        <v>280603.58482191508</v>
      </c>
      <c r="D418" s="1">
        <v>158428.8178716141</v>
      </c>
      <c r="E418" s="1">
        <v>0</v>
      </c>
      <c r="F418" s="1">
        <v>245186.78671096536</v>
      </c>
      <c r="G418" s="1">
        <v>0</v>
      </c>
      <c r="H418" s="1">
        <f t="shared" si="6"/>
        <v>3252746.7423251374</v>
      </c>
    </row>
    <row r="419" spans="1:8" x14ac:dyDescent="0.35">
      <c r="A419" t="s">
        <v>387</v>
      </c>
      <c r="B419" s="1">
        <v>1223035.4277886979</v>
      </c>
      <c r="C419" s="1">
        <v>130315.13328452554</v>
      </c>
      <c r="D419" s="1">
        <v>83913.510835294772</v>
      </c>
      <c r="E419" s="1">
        <v>0</v>
      </c>
      <c r="F419" s="1">
        <v>180865.07767354045</v>
      </c>
      <c r="G419" s="1">
        <v>0</v>
      </c>
      <c r="H419" s="1">
        <f t="shared" si="6"/>
        <v>1618129.1495820587</v>
      </c>
    </row>
    <row r="420" spans="1:8" x14ac:dyDescent="0.35">
      <c r="A420" t="s">
        <v>558</v>
      </c>
      <c r="B420" s="1">
        <v>4060981.9809494982</v>
      </c>
      <c r="C420" s="1">
        <v>289497.23209111736</v>
      </c>
      <c r="D420" s="1">
        <v>259851.82585428993</v>
      </c>
      <c r="E420" s="1">
        <v>0</v>
      </c>
      <c r="F420" s="1">
        <v>270724.71576165193</v>
      </c>
      <c r="G420" s="1">
        <v>2855601.3592591975</v>
      </c>
      <c r="H420" s="1">
        <f t="shared" si="6"/>
        <v>7736657.1139157554</v>
      </c>
    </row>
    <row r="421" spans="1:8" x14ac:dyDescent="0.35">
      <c r="A421" t="s">
        <v>388</v>
      </c>
      <c r="B421" s="1">
        <v>1646825.3887903078</v>
      </c>
      <c r="C421" s="1">
        <v>151816.23166409307</v>
      </c>
      <c r="D421" s="1">
        <v>107378.27897667154</v>
      </c>
      <c r="E421" s="1">
        <v>0</v>
      </c>
      <c r="F421" s="1">
        <v>210472.05896399097</v>
      </c>
      <c r="G421" s="1">
        <v>0</v>
      </c>
      <c r="H421" s="1">
        <f t="shared" si="6"/>
        <v>2116491.9583950634</v>
      </c>
    </row>
    <row r="422" spans="1:8" x14ac:dyDescent="0.35">
      <c r="A422" t="s">
        <v>389</v>
      </c>
      <c r="B422" s="1">
        <v>2087964.6752517107</v>
      </c>
      <c r="C422" s="1">
        <v>214152.28034996171</v>
      </c>
      <c r="D422" s="1">
        <v>189764.48145931479</v>
      </c>
      <c r="E422" s="1">
        <v>0</v>
      </c>
      <c r="F422" s="1">
        <v>351828.75518831442</v>
      </c>
      <c r="G422" s="1">
        <v>0</v>
      </c>
      <c r="H422" s="1">
        <f t="shared" si="6"/>
        <v>2843710.1922493018</v>
      </c>
    </row>
    <row r="423" spans="1:8" x14ac:dyDescent="0.35">
      <c r="A423" t="s">
        <v>390</v>
      </c>
      <c r="B423" s="1">
        <v>7878153.4670706559</v>
      </c>
      <c r="C423" s="1">
        <v>882800.78560691385</v>
      </c>
      <c r="D423" s="1">
        <v>418101.21918874484</v>
      </c>
      <c r="E423" s="1">
        <v>0</v>
      </c>
      <c r="F423" s="1">
        <v>406862.64334265381</v>
      </c>
      <c r="G423" s="1">
        <v>0</v>
      </c>
      <c r="H423" s="1">
        <f t="shared" si="6"/>
        <v>9585918.1152089667</v>
      </c>
    </row>
    <row r="424" spans="1:8" x14ac:dyDescent="0.35">
      <c r="A424" t="s">
        <v>391</v>
      </c>
      <c r="B424" s="1">
        <v>2143863.5789987277</v>
      </c>
      <c r="C424" s="1">
        <v>195890.06698485182</v>
      </c>
      <c r="D424" s="1">
        <v>161952.6128057586</v>
      </c>
      <c r="E424" s="1">
        <v>0</v>
      </c>
      <c r="F424" s="1">
        <v>436985.28359305306</v>
      </c>
      <c r="G424" s="1">
        <v>0</v>
      </c>
      <c r="H424" s="1">
        <f t="shared" si="6"/>
        <v>2938691.5423823912</v>
      </c>
    </row>
    <row r="425" spans="1:8" x14ac:dyDescent="0.35">
      <c r="A425" t="s">
        <v>392</v>
      </c>
      <c r="B425" s="1">
        <v>2829145.8860312463</v>
      </c>
      <c r="C425" s="1">
        <v>243174.19901565264</v>
      </c>
      <c r="D425" s="1">
        <v>139523.19848756111</v>
      </c>
      <c r="E425" s="1">
        <v>0</v>
      </c>
      <c r="F425" s="1">
        <v>307033.14570869866</v>
      </c>
      <c r="G425" s="1">
        <v>0</v>
      </c>
      <c r="H425" s="1">
        <f t="shared" si="6"/>
        <v>3518876.429243159</v>
      </c>
    </row>
    <row r="426" spans="1:8" x14ac:dyDescent="0.35">
      <c r="A426" t="s">
        <v>559</v>
      </c>
      <c r="B426" s="1">
        <v>9130539.5415056273</v>
      </c>
      <c r="C426" s="1">
        <v>1012251.5566088171</v>
      </c>
      <c r="D426" s="1">
        <v>589571.53555355512</v>
      </c>
      <c r="E426" s="1">
        <v>5293553.8475435525</v>
      </c>
      <c r="F426" s="1">
        <v>630760.04838817543</v>
      </c>
      <c r="G426" s="1">
        <v>0</v>
      </c>
      <c r="H426" s="1">
        <f t="shared" si="6"/>
        <v>16656676.529599728</v>
      </c>
    </row>
    <row r="427" spans="1:8" x14ac:dyDescent="0.35">
      <c r="A427" t="s">
        <v>393</v>
      </c>
      <c r="B427" s="1">
        <v>2442921.4222758082</v>
      </c>
      <c r="C427" s="1">
        <v>258405.65596408531</v>
      </c>
      <c r="D427" s="1">
        <v>251722.25979481818</v>
      </c>
      <c r="E427" s="1">
        <v>0</v>
      </c>
      <c r="F427" s="1">
        <v>292766.36592832993</v>
      </c>
      <c r="G427" s="1">
        <v>0</v>
      </c>
      <c r="H427" s="1">
        <f t="shared" si="6"/>
        <v>3245815.7039630418</v>
      </c>
    </row>
    <row r="428" spans="1:8" x14ac:dyDescent="0.35">
      <c r="A428" t="s">
        <v>394</v>
      </c>
      <c r="B428" s="1">
        <v>1223674.2414011038</v>
      </c>
      <c r="C428" s="1">
        <v>128314.22382772007</v>
      </c>
      <c r="D428" s="1">
        <v>76951.473166344498</v>
      </c>
      <c r="E428" s="1">
        <v>0</v>
      </c>
      <c r="F428" s="1">
        <v>183878.87243485681</v>
      </c>
      <c r="G428" s="1">
        <v>0</v>
      </c>
      <c r="H428" s="1">
        <f t="shared" si="6"/>
        <v>1612818.8108300252</v>
      </c>
    </row>
    <row r="429" spans="1:8" x14ac:dyDescent="0.35">
      <c r="A429" t="s">
        <v>395</v>
      </c>
      <c r="B429" s="1">
        <v>947778.96608087793</v>
      </c>
      <c r="C429" s="1">
        <v>100328.1593466401</v>
      </c>
      <c r="D429" s="1">
        <v>75581.892360091355</v>
      </c>
      <c r="E429" s="1">
        <v>0</v>
      </c>
      <c r="F429" s="1">
        <v>182929.11577310204</v>
      </c>
      <c r="G429" s="1">
        <v>0</v>
      </c>
      <c r="H429" s="1">
        <f t="shared" si="6"/>
        <v>1306618.1335607115</v>
      </c>
    </row>
    <row r="430" spans="1:8" x14ac:dyDescent="0.35">
      <c r="A430" t="s">
        <v>396</v>
      </c>
      <c r="B430" s="1">
        <v>2585729.4226158937</v>
      </c>
      <c r="C430" s="1">
        <v>187153.37397008063</v>
      </c>
      <c r="D430" s="1">
        <v>107997.63587562679</v>
      </c>
      <c r="E430" s="1">
        <v>0</v>
      </c>
      <c r="F430" s="1">
        <v>170724.36874960738</v>
      </c>
      <c r="G430" s="1">
        <v>0</v>
      </c>
      <c r="H430" s="1">
        <f t="shared" si="6"/>
        <v>3051604.8012112086</v>
      </c>
    </row>
    <row r="431" spans="1:8" x14ac:dyDescent="0.35">
      <c r="A431" t="s">
        <v>397</v>
      </c>
      <c r="B431" s="1">
        <v>1549549.6937314027</v>
      </c>
      <c r="C431" s="1">
        <v>166011.52587468224</v>
      </c>
      <c r="D431" s="1">
        <v>110031.26174474308</v>
      </c>
      <c r="E431" s="1">
        <v>0</v>
      </c>
      <c r="F431" s="1">
        <v>221076.42862043425</v>
      </c>
      <c r="G431" s="1">
        <v>0</v>
      </c>
      <c r="H431" s="1">
        <f t="shared" si="6"/>
        <v>2046668.9099712623</v>
      </c>
    </row>
    <row r="432" spans="1:8" x14ac:dyDescent="0.35">
      <c r="A432" t="s">
        <v>560</v>
      </c>
      <c r="B432" s="1">
        <v>1486515.4916767261</v>
      </c>
      <c r="C432" s="1">
        <v>128717.8822678189</v>
      </c>
      <c r="D432" s="1">
        <v>74638.243298196976</v>
      </c>
      <c r="E432" s="1">
        <v>0</v>
      </c>
      <c r="F432" s="1">
        <v>155303.91019418708</v>
      </c>
      <c r="G432" s="1">
        <v>0</v>
      </c>
      <c r="H432" s="1">
        <f t="shared" si="6"/>
        <v>1845175.5274369293</v>
      </c>
    </row>
    <row r="433" spans="1:8" x14ac:dyDescent="0.35">
      <c r="A433" t="s">
        <v>561</v>
      </c>
      <c r="B433" s="1">
        <v>34401481.397698335</v>
      </c>
      <c r="C433" s="1">
        <v>2999798.4123540544</v>
      </c>
      <c r="D433" s="1">
        <v>1957430.9919405503</v>
      </c>
      <c r="E433" s="1">
        <v>0</v>
      </c>
      <c r="F433" s="1">
        <v>1994280.792241724</v>
      </c>
      <c r="G433" s="1">
        <v>16684721.83681733</v>
      </c>
      <c r="H433" s="1">
        <f t="shared" si="6"/>
        <v>58037713.431051992</v>
      </c>
    </row>
    <row r="434" spans="1:8" x14ac:dyDescent="0.35">
      <c r="A434" t="s">
        <v>399</v>
      </c>
      <c r="B434" s="1">
        <v>3306512.8856855966</v>
      </c>
      <c r="C434" s="1">
        <v>177490.5059169445</v>
      </c>
      <c r="D434" s="1">
        <v>78242.158254331167</v>
      </c>
      <c r="E434" s="1">
        <v>0</v>
      </c>
      <c r="F434" s="1">
        <v>95476.71890254665</v>
      </c>
      <c r="G434" s="1">
        <v>0</v>
      </c>
      <c r="H434" s="1">
        <f t="shared" si="6"/>
        <v>3657722.2687594187</v>
      </c>
    </row>
    <row r="435" spans="1:8" x14ac:dyDescent="0.35">
      <c r="A435" t="s">
        <v>400</v>
      </c>
      <c r="B435" s="1">
        <v>744312.15298825852</v>
      </c>
      <c r="C435" s="1">
        <v>79306.127588869203</v>
      </c>
      <c r="D435" s="1">
        <v>55560.882685443066</v>
      </c>
      <c r="E435" s="1">
        <v>0</v>
      </c>
      <c r="F435" s="1">
        <v>114763.50969518922</v>
      </c>
      <c r="G435" s="1">
        <v>0</v>
      </c>
      <c r="H435" s="1">
        <f t="shared" si="6"/>
        <v>993942.67295775993</v>
      </c>
    </row>
    <row r="436" spans="1:8" x14ac:dyDescent="0.35">
      <c r="A436" t="s">
        <v>401</v>
      </c>
      <c r="B436" s="1">
        <v>7939976.7622842016</v>
      </c>
      <c r="C436" s="1">
        <v>572986.26166055561</v>
      </c>
      <c r="D436" s="1">
        <v>360335.099308573</v>
      </c>
      <c r="E436" s="1">
        <v>0</v>
      </c>
      <c r="F436" s="1">
        <v>325356.57826380403</v>
      </c>
      <c r="G436" s="1">
        <v>3838446.9377449565</v>
      </c>
      <c r="H436" s="1">
        <f t="shared" si="6"/>
        <v>13037101.639262091</v>
      </c>
    </row>
    <row r="437" spans="1:8" x14ac:dyDescent="0.35">
      <c r="A437" t="s">
        <v>402</v>
      </c>
      <c r="B437" s="1">
        <v>898303.18656682421</v>
      </c>
      <c r="C437" s="1">
        <v>91396.061131073046</v>
      </c>
      <c r="D437" s="1">
        <v>76737.75594374635</v>
      </c>
      <c r="E437" s="1">
        <v>0</v>
      </c>
      <c r="F437" s="1">
        <v>143674.99988687446</v>
      </c>
      <c r="G437" s="1">
        <v>0</v>
      </c>
      <c r="H437" s="1">
        <f t="shared" si="6"/>
        <v>1210112.0035285181</v>
      </c>
    </row>
    <row r="438" spans="1:8" x14ac:dyDescent="0.35">
      <c r="A438" t="s">
        <v>403</v>
      </c>
      <c r="B438" s="1">
        <v>5332071.7681352301</v>
      </c>
      <c r="C438" s="1">
        <v>589355.42071375041</v>
      </c>
      <c r="D438" s="1">
        <v>366490.34244848136</v>
      </c>
      <c r="E438" s="1">
        <v>1629524.8428759584</v>
      </c>
      <c r="F438" s="1">
        <v>395487.6210734077</v>
      </c>
      <c r="G438" s="1">
        <v>0</v>
      </c>
      <c r="H438" s="1">
        <f t="shared" si="6"/>
        <v>8312929.9952468285</v>
      </c>
    </row>
    <row r="439" spans="1:8" x14ac:dyDescent="0.35">
      <c r="A439" t="s">
        <v>404</v>
      </c>
      <c r="B439" s="1">
        <v>3521090.0873591052</v>
      </c>
      <c r="C439" s="1">
        <v>385202.65725911985</v>
      </c>
      <c r="D439" s="1">
        <v>262479.70925676532</v>
      </c>
      <c r="E439" s="1">
        <v>0</v>
      </c>
      <c r="F439" s="1">
        <v>189519.9218524243</v>
      </c>
      <c r="G439" s="1">
        <v>0</v>
      </c>
      <c r="H439" s="1">
        <f t="shared" si="6"/>
        <v>4358292.3757274151</v>
      </c>
    </row>
    <row r="440" spans="1:8" x14ac:dyDescent="0.35">
      <c r="A440" t="s">
        <v>405</v>
      </c>
      <c r="B440" s="1">
        <v>30008476.622937441</v>
      </c>
      <c r="C440" s="1">
        <v>3254059.3178835372</v>
      </c>
      <c r="D440" s="1">
        <v>2668000.4815188046</v>
      </c>
      <c r="E440" s="1">
        <v>0</v>
      </c>
      <c r="F440" s="1">
        <v>2753463.7835293612</v>
      </c>
      <c r="G440" s="1">
        <v>637120.01759181183</v>
      </c>
      <c r="H440" s="1">
        <f t="shared" si="6"/>
        <v>39321120.223460957</v>
      </c>
    </row>
    <row r="441" spans="1:8" x14ac:dyDescent="0.35">
      <c r="A441" t="s">
        <v>406</v>
      </c>
      <c r="B441" s="1">
        <v>1267825.4996375963</v>
      </c>
      <c r="C441" s="1">
        <v>133455.63643342388</v>
      </c>
      <c r="D441" s="1">
        <v>99908.470310185628</v>
      </c>
      <c r="E441" s="1">
        <v>0</v>
      </c>
      <c r="F441" s="1">
        <v>188582.78535016204</v>
      </c>
      <c r="G441" s="1">
        <v>0</v>
      </c>
      <c r="H441" s="1">
        <f t="shared" si="6"/>
        <v>1689772.3917313679</v>
      </c>
    </row>
    <row r="442" spans="1:8" x14ac:dyDescent="0.35">
      <c r="A442" t="s">
        <v>407</v>
      </c>
      <c r="B442" s="1">
        <v>1343217.4392905412</v>
      </c>
      <c r="C442" s="1">
        <v>139351.46958335399</v>
      </c>
      <c r="D442" s="1">
        <v>87132.670615719893</v>
      </c>
      <c r="E442" s="1">
        <v>0</v>
      </c>
      <c r="F442" s="1">
        <v>187655.46388514162</v>
      </c>
      <c r="G442" s="1">
        <v>0</v>
      </c>
      <c r="H442" s="1">
        <f t="shared" si="6"/>
        <v>1757357.0433747566</v>
      </c>
    </row>
    <row r="443" spans="1:8" x14ac:dyDescent="0.35">
      <c r="A443" t="s">
        <v>562</v>
      </c>
      <c r="B443" s="1">
        <v>988136.60619603039</v>
      </c>
      <c r="C443" s="1">
        <v>100905.93520800672</v>
      </c>
      <c r="D443" s="1">
        <v>81940.986619553121</v>
      </c>
      <c r="E443" s="1">
        <v>0</v>
      </c>
      <c r="F443" s="1">
        <v>141835.31375465653</v>
      </c>
      <c r="G443" s="1">
        <v>0</v>
      </c>
      <c r="H443" s="1">
        <f t="shared" si="6"/>
        <v>1312818.8417782467</v>
      </c>
    </row>
    <row r="444" spans="1:8" x14ac:dyDescent="0.35">
      <c r="A444" t="s">
        <v>409</v>
      </c>
      <c r="B444" s="1">
        <v>1399565.272706304</v>
      </c>
      <c r="C444" s="1">
        <v>145367.03218936789</v>
      </c>
      <c r="D444" s="1">
        <v>117585.60456918327</v>
      </c>
      <c r="E444" s="1">
        <v>0</v>
      </c>
      <c r="F444" s="1">
        <v>216320.16691274883</v>
      </c>
      <c r="G444" s="1">
        <v>0</v>
      </c>
      <c r="H444" s="1">
        <f t="shared" si="6"/>
        <v>1878838.0763776037</v>
      </c>
    </row>
    <row r="445" spans="1:8" x14ac:dyDescent="0.35">
      <c r="A445" t="s">
        <v>410</v>
      </c>
      <c r="B445" s="1">
        <v>2747217.9319163966</v>
      </c>
      <c r="C445" s="1">
        <v>226216.25151316309</v>
      </c>
      <c r="D445" s="1">
        <v>208870.73345937044</v>
      </c>
      <c r="E445" s="1">
        <v>0</v>
      </c>
      <c r="F445" s="1">
        <v>193762.14561926556</v>
      </c>
      <c r="G445" s="1">
        <v>3440754.2003105697</v>
      </c>
      <c r="H445" s="1">
        <f t="shared" si="6"/>
        <v>6816821.2628187649</v>
      </c>
    </row>
    <row r="446" spans="1:8" x14ac:dyDescent="0.35">
      <c r="A446" t="s">
        <v>411</v>
      </c>
      <c r="B446" s="1">
        <v>788804.84824927209</v>
      </c>
      <c r="C446" s="1">
        <v>83342.892881049411</v>
      </c>
      <c r="D446" s="1">
        <v>59424.873836553692</v>
      </c>
      <c r="E446" s="1">
        <v>0</v>
      </c>
      <c r="F446" s="1">
        <v>141723.13777098467</v>
      </c>
      <c r="G446" s="1">
        <v>0</v>
      </c>
      <c r="H446" s="1">
        <f t="shared" si="6"/>
        <v>1073295.7527378597</v>
      </c>
    </row>
    <row r="447" spans="1:8" x14ac:dyDescent="0.35">
      <c r="A447" t="s">
        <v>563</v>
      </c>
      <c r="B447" s="1">
        <v>5903746.6492856564</v>
      </c>
      <c r="C447" s="1">
        <v>639352.96287897893</v>
      </c>
      <c r="D447" s="1">
        <v>458078.41914824682</v>
      </c>
      <c r="E447" s="1">
        <v>0</v>
      </c>
      <c r="F447" s="1">
        <v>506563.04432746657</v>
      </c>
      <c r="G447" s="1">
        <v>42729.13399354698</v>
      </c>
      <c r="H447" s="1">
        <f t="shared" si="6"/>
        <v>7550470.2096338961</v>
      </c>
    </row>
    <row r="448" spans="1:8" x14ac:dyDescent="0.35">
      <c r="A448" t="s">
        <v>412</v>
      </c>
      <c r="B448" s="1">
        <v>2183905.294573308</v>
      </c>
      <c r="C448" s="1">
        <v>234500.993737132</v>
      </c>
      <c r="D448" s="1">
        <v>137129.48790129047</v>
      </c>
      <c r="E448" s="1">
        <v>0</v>
      </c>
      <c r="F448" s="1">
        <v>281053.18789030373</v>
      </c>
      <c r="G448" s="1">
        <v>0</v>
      </c>
      <c r="H448" s="1">
        <f t="shared" si="6"/>
        <v>2836588.964102034</v>
      </c>
    </row>
    <row r="449" spans="1:8" x14ac:dyDescent="0.35">
      <c r="A449" t="s">
        <v>413</v>
      </c>
      <c r="B449" s="1">
        <v>2705107.4109966243</v>
      </c>
      <c r="C449" s="1">
        <v>209724.98901943438</v>
      </c>
      <c r="D449" s="1">
        <v>85147.414509981376</v>
      </c>
      <c r="E449" s="1">
        <v>0</v>
      </c>
      <c r="F449" s="1">
        <v>100203.06701458624</v>
      </c>
      <c r="G449" s="1">
        <v>0</v>
      </c>
      <c r="H449" s="1">
        <f t="shared" si="6"/>
        <v>3100182.8815406263</v>
      </c>
    </row>
    <row r="450" spans="1:8" x14ac:dyDescent="0.35">
      <c r="A450" t="s">
        <v>414</v>
      </c>
      <c r="B450" s="1">
        <v>10158014.557242928</v>
      </c>
      <c r="C450" s="1">
        <v>532115.78101984679</v>
      </c>
      <c r="D450" s="1">
        <v>266479.33867431409</v>
      </c>
      <c r="E450" s="1">
        <v>2930193.8923988943</v>
      </c>
      <c r="F450" s="1">
        <v>258857.07441775349</v>
      </c>
      <c r="G450" s="1">
        <v>12007796.533699919</v>
      </c>
      <c r="H450" s="1">
        <f t="shared" ref="H450:H501" si="7">SUM(B450:G450)</f>
        <v>26153457.177453652</v>
      </c>
    </row>
    <row r="451" spans="1:8" x14ac:dyDescent="0.35">
      <c r="A451" t="s">
        <v>415</v>
      </c>
      <c r="B451" s="1">
        <v>14302478.33504105</v>
      </c>
      <c r="C451" s="1">
        <v>1530312.2993950723</v>
      </c>
      <c r="D451" s="1">
        <v>916778.6100114485</v>
      </c>
      <c r="E451" s="1">
        <v>0</v>
      </c>
      <c r="F451" s="1">
        <v>925329.97010221612</v>
      </c>
      <c r="G451" s="1">
        <v>0</v>
      </c>
      <c r="H451" s="1">
        <f t="shared" si="7"/>
        <v>17674899.214549787</v>
      </c>
    </row>
    <row r="452" spans="1:8" x14ac:dyDescent="0.35">
      <c r="A452" t="s">
        <v>416</v>
      </c>
      <c r="B452" s="1">
        <v>6307522.897773236</v>
      </c>
      <c r="C452" s="1">
        <v>679881.30210351024</v>
      </c>
      <c r="D452" s="1">
        <v>631751.28482575912</v>
      </c>
      <c r="E452" s="1">
        <v>0</v>
      </c>
      <c r="F452" s="1">
        <v>625748.36176919122</v>
      </c>
      <c r="G452" s="1">
        <v>0</v>
      </c>
      <c r="H452" s="1">
        <f t="shared" si="7"/>
        <v>8244903.8464716962</v>
      </c>
    </row>
    <row r="453" spans="1:8" x14ac:dyDescent="0.35">
      <c r="A453" t="s">
        <v>417</v>
      </c>
      <c r="B453" s="1">
        <v>2184827.7527824361</v>
      </c>
      <c r="C453" s="1">
        <v>236802.47085769064</v>
      </c>
      <c r="D453" s="1">
        <v>97141.309130002395</v>
      </c>
      <c r="E453" s="1">
        <v>0</v>
      </c>
      <c r="F453" s="1">
        <v>150233.55573222053</v>
      </c>
      <c r="G453" s="1">
        <v>0</v>
      </c>
      <c r="H453" s="1">
        <f t="shared" si="7"/>
        <v>2669005.0885023493</v>
      </c>
    </row>
    <row r="454" spans="1:8" x14ac:dyDescent="0.35">
      <c r="A454" t="s">
        <v>418</v>
      </c>
      <c r="B454" s="1">
        <v>1909668.5170554968</v>
      </c>
      <c r="C454" s="1">
        <v>198812.64323129243</v>
      </c>
      <c r="D454" s="1">
        <v>128143.3544865881</v>
      </c>
      <c r="E454" s="1">
        <v>0</v>
      </c>
      <c r="F454" s="1">
        <v>210090.66061950676</v>
      </c>
      <c r="G454" s="1">
        <v>0</v>
      </c>
      <c r="H454" s="1">
        <f t="shared" si="7"/>
        <v>2446715.1753928838</v>
      </c>
    </row>
    <row r="455" spans="1:8" x14ac:dyDescent="0.35">
      <c r="A455" t="s">
        <v>419</v>
      </c>
      <c r="B455" s="1">
        <v>879677.47859957872</v>
      </c>
      <c r="C455" s="1">
        <v>98355.843680863414</v>
      </c>
      <c r="D455" s="1">
        <v>57520.654100499727</v>
      </c>
      <c r="E455" s="1">
        <v>632494.32459027611</v>
      </c>
      <c r="F455" s="1">
        <v>87803.881619393753</v>
      </c>
      <c r="G455" s="1">
        <v>0</v>
      </c>
      <c r="H455" s="1">
        <f t="shared" si="7"/>
        <v>1755852.1825906117</v>
      </c>
    </row>
    <row r="456" spans="1:8" x14ac:dyDescent="0.35">
      <c r="A456" t="s">
        <v>420</v>
      </c>
      <c r="B456" s="1">
        <v>1738887.6308707369</v>
      </c>
      <c r="C456" s="1">
        <v>180285.30681487214</v>
      </c>
      <c r="D456" s="1">
        <v>143962.59024771265</v>
      </c>
      <c r="E456" s="1">
        <v>0</v>
      </c>
      <c r="F456" s="1">
        <v>224299.61855127136</v>
      </c>
      <c r="G456" s="1">
        <v>0</v>
      </c>
      <c r="H456" s="1">
        <f t="shared" si="7"/>
        <v>2287435.1464845929</v>
      </c>
    </row>
    <row r="457" spans="1:8" x14ac:dyDescent="0.35">
      <c r="A457" t="s">
        <v>421</v>
      </c>
      <c r="B457" s="1">
        <v>1212482.8182566208</v>
      </c>
      <c r="C457" s="1">
        <v>68602.182967063971</v>
      </c>
      <c r="D457" s="1">
        <v>45959.014676572733</v>
      </c>
      <c r="E457" s="1">
        <v>0</v>
      </c>
      <c r="F457" s="1">
        <v>120506.92005918671</v>
      </c>
      <c r="G457" s="1">
        <v>0</v>
      </c>
      <c r="H457" s="1">
        <f t="shared" si="7"/>
        <v>1447550.9359594441</v>
      </c>
    </row>
    <row r="458" spans="1:8" x14ac:dyDescent="0.35">
      <c r="A458" t="s">
        <v>422</v>
      </c>
      <c r="B458" s="1">
        <v>28498859.903223861</v>
      </c>
      <c r="C458" s="1">
        <v>3246080.504283404</v>
      </c>
      <c r="D458" s="1">
        <v>756922.0240492915</v>
      </c>
      <c r="E458" s="1">
        <v>0</v>
      </c>
      <c r="F458" s="1">
        <v>744070.5780222686</v>
      </c>
      <c r="G458" s="1">
        <v>926253.4958607083</v>
      </c>
      <c r="H458" s="1">
        <f t="shared" si="7"/>
        <v>34172186.505439535</v>
      </c>
    </row>
    <row r="459" spans="1:8" x14ac:dyDescent="0.35">
      <c r="A459" t="s">
        <v>423</v>
      </c>
      <c r="B459" s="1">
        <v>1734208.1286000097</v>
      </c>
      <c r="C459" s="1">
        <v>183219.94892201351</v>
      </c>
      <c r="D459" s="1">
        <v>104287.66919335225</v>
      </c>
      <c r="E459" s="1">
        <v>463693.93152586592</v>
      </c>
      <c r="F459" s="1">
        <v>229512.06259255554</v>
      </c>
      <c r="G459" s="1">
        <v>0</v>
      </c>
      <c r="H459" s="1">
        <f t="shared" si="7"/>
        <v>2714921.7408337966</v>
      </c>
    </row>
    <row r="460" spans="1:8" x14ac:dyDescent="0.35">
      <c r="A460" t="s">
        <v>424</v>
      </c>
      <c r="B460" s="1">
        <v>2089146.5400690376</v>
      </c>
      <c r="C460" s="1">
        <v>202799.28177163762</v>
      </c>
      <c r="D460" s="1">
        <v>90565.329453050465</v>
      </c>
      <c r="E460" s="1">
        <v>0</v>
      </c>
      <c r="F460" s="1">
        <v>148117.16884027878</v>
      </c>
      <c r="G460" s="1">
        <v>0</v>
      </c>
      <c r="H460" s="1">
        <f t="shared" si="7"/>
        <v>2530628.3201340046</v>
      </c>
    </row>
    <row r="461" spans="1:8" x14ac:dyDescent="0.35">
      <c r="A461" t="s">
        <v>425</v>
      </c>
      <c r="B461" s="1">
        <v>1048518.0046771243</v>
      </c>
      <c r="C461" s="1">
        <v>104832.37732701228</v>
      </c>
      <c r="D461" s="1">
        <v>78964.867238196559</v>
      </c>
      <c r="E461" s="1">
        <v>0</v>
      </c>
      <c r="F461" s="1">
        <v>100898.55811335157</v>
      </c>
      <c r="G461" s="1">
        <v>0</v>
      </c>
      <c r="H461" s="1">
        <f t="shared" si="7"/>
        <v>1333213.8073556847</v>
      </c>
    </row>
    <row r="462" spans="1:8" x14ac:dyDescent="0.35">
      <c r="A462" t="s">
        <v>426</v>
      </c>
      <c r="B462" s="1">
        <v>4396596.7032481432</v>
      </c>
      <c r="C462" s="1">
        <v>394992.04831506958</v>
      </c>
      <c r="D462" s="1">
        <v>160509.13340132541</v>
      </c>
      <c r="E462" s="1">
        <v>0</v>
      </c>
      <c r="F462" s="1">
        <v>286519.8974945774</v>
      </c>
      <c r="G462" s="1">
        <v>0</v>
      </c>
      <c r="H462" s="1">
        <f t="shared" si="7"/>
        <v>5238617.7824591156</v>
      </c>
    </row>
    <row r="463" spans="1:8" x14ac:dyDescent="0.35">
      <c r="A463" t="s">
        <v>427</v>
      </c>
      <c r="B463" s="1">
        <v>1017299.2025574399</v>
      </c>
      <c r="C463" s="1">
        <v>107550.4425473997</v>
      </c>
      <c r="D463" s="1">
        <v>70389.104046504595</v>
      </c>
      <c r="E463" s="1">
        <v>0</v>
      </c>
      <c r="F463" s="1">
        <v>116902.33178386536</v>
      </c>
      <c r="G463" s="1">
        <v>0</v>
      </c>
      <c r="H463" s="1">
        <f t="shared" si="7"/>
        <v>1312141.0809352098</v>
      </c>
    </row>
    <row r="464" spans="1:8" x14ac:dyDescent="0.35">
      <c r="A464" t="s">
        <v>428</v>
      </c>
      <c r="B464" s="1">
        <v>7996257.5504441904</v>
      </c>
      <c r="C464" s="1">
        <v>890980.53342270933</v>
      </c>
      <c r="D464" s="1">
        <v>319371.11175714491</v>
      </c>
      <c r="E464" s="1">
        <v>0</v>
      </c>
      <c r="F464" s="1">
        <v>255994.99830634333</v>
      </c>
      <c r="G464" s="1">
        <v>0</v>
      </c>
      <c r="H464" s="1">
        <f t="shared" si="7"/>
        <v>9462604.1939303875</v>
      </c>
    </row>
    <row r="465" spans="1:8" x14ac:dyDescent="0.35">
      <c r="A465" t="s">
        <v>429</v>
      </c>
      <c r="B465" s="1">
        <v>954124.90353479423</v>
      </c>
      <c r="C465" s="1">
        <v>72467.260097066028</v>
      </c>
      <c r="D465" s="1">
        <v>46071.675273181623</v>
      </c>
      <c r="E465" s="1">
        <v>506601.90831175499</v>
      </c>
      <c r="F465" s="1">
        <v>122989.74849778977</v>
      </c>
      <c r="G465" s="1">
        <v>0</v>
      </c>
      <c r="H465" s="1">
        <f t="shared" si="7"/>
        <v>1702255.4957145865</v>
      </c>
    </row>
    <row r="466" spans="1:8" x14ac:dyDescent="0.35">
      <c r="A466" t="s">
        <v>430</v>
      </c>
      <c r="B466" s="1">
        <v>1286078.8455130043</v>
      </c>
      <c r="C466" s="1">
        <v>135550.47399258986</v>
      </c>
      <c r="D466" s="1">
        <v>85565.532254157806</v>
      </c>
      <c r="E466" s="1">
        <v>940874.44549471582</v>
      </c>
      <c r="F466" s="1">
        <v>175256.27848994912</v>
      </c>
      <c r="G466" s="1">
        <v>0</v>
      </c>
      <c r="H466" s="1">
        <f t="shared" si="7"/>
        <v>2623325.575744417</v>
      </c>
    </row>
    <row r="467" spans="1:8" x14ac:dyDescent="0.35">
      <c r="A467" t="s">
        <v>564</v>
      </c>
      <c r="B467" s="1">
        <v>1453204.1886558726</v>
      </c>
      <c r="C467" s="1">
        <v>119174.78070005293</v>
      </c>
      <c r="D467" s="1">
        <v>0</v>
      </c>
      <c r="E467" s="1">
        <v>0</v>
      </c>
      <c r="F467" s="1">
        <v>150816.87084731404</v>
      </c>
      <c r="G467" s="1">
        <v>0</v>
      </c>
      <c r="H467" s="1">
        <f t="shared" si="7"/>
        <v>1723195.8402032396</v>
      </c>
    </row>
    <row r="468" spans="1:8" x14ac:dyDescent="0.35">
      <c r="A468" t="s">
        <v>432</v>
      </c>
      <c r="B468" s="1">
        <v>17876023.873686101</v>
      </c>
      <c r="C468" s="1">
        <v>1881312.5657896702</v>
      </c>
      <c r="D468" s="1">
        <v>1412960.6212965867</v>
      </c>
      <c r="E468" s="1">
        <v>0</v>
      </c>
      <c r="F468" s="1">
        <v>1212213.4057588708</v>
      </c>
      <c r="G468" s="1">
        <v>3157527.1013593315</v>
      </c>
      <c r="H468" s="1">
        <f t="shared" si="7"/>
        <v>25540037.567890562</v>
      </c>
    </row>
    <row r="469" spans="1:8" x14ac:dyDescent="0.35">
      <c r="A469" t="s">
        <v>433</v>
      </c>
      <c r="B469" s="1">
        <v>5517515.7027287167</v>
      </c>
      <c r="C469" s="1">
        <v>615343.35722314578</v>
      </c>
      <c r="D469" s="1">
        <v>213385.33846308</v>
      </c>
      <c r="E469" s="1">
        <v>0</v>
      </c>
      <c r="F469" s="1">
        <v>180437.00321151954</v>
      </c>
      <c r="G469" s="1">
        <v>0</v>
      </c>
      <c r="H469" s="1">
        <f t="shared" si="7"/>
        <v>6526681.4016264621</v>
      </c>
    </row>
    <row r="470" spans="1:8" x14ac:dyDescent="0.35">
      <c r="A470" t="s">
        <v>434</v>
      </c>
      <c r="B470" s="1">
        <v>2624285.0328981271</v>
      </c>
      <c r="C470" s="1">
        <v>271242.4747198752</v>
      </c>
      <c r="D470" s="1">
        <v>190530.17253157627</v>
      </c>
      <c r="E470" s="1">
        <v>0</v>
      </c>
      <c r="F470" s="1">
        <v>279550.02970910131</v>
      </c>
      <c r="G470" s="1">
        <v>0</v>
      </c>
      <c r="H470" s="1">
        <f t="shared" si="7"/>
        <v>3365607.7098586797</v>
      </c>
    </row>
    <row r="471" spans="1:8" x14ac:dyDescent="0.35">
      <c r="A471" t="s">
        <v>435</v>
      </c>
      <c r="B471" s="1">
        <v>1437362.658966332</v>
      </c>
      <c r="C471" s="1">
        <v>159898.6753955539</v>
      </c>
      <c r="D471" s="1">
        <v>104697.72343131494</v>
      </c>
      <c r="E471" s="1">
        <v>805957.34834540833</v>
      </c>
      <c r="F471" s="1">
        <v>136286.34176235687</v>
      </c>
      <c r="G471" s="1">
        <v>0</v>
      </c>
      <c r="H471" s="1">
        <f t="shared" si="7"/>
        <v>2644202.7479009661</v>
      </c>
    </row>
    <row r="472" spans="1:8" x14ac:dyDescent="0.35">
      <c r="A472" t="s">
        <v>565</v>
      </c>
      <c r="B472" s="1">
        <v>1393105.556963494</v>
      </c>
      <c r="C472" s="1">
        <v>90233.662312071581</v>
      </c>
      <c r="D472" s="1">
        <v>59749.256069457508</v>
      </c>
      <c r="E472" s="1">
        <v>0</v>
      </c>
      <c r="F472" s="1">
        <v>105206.11588634967</v>
      </c>
      <c r="G472" s="1">
        <v>0</v>
      </c>
      <c r="H472" s="1">
        <f t="shared" si="7"/>
        <v>1648294.5912313727</v>
      </c>
    </row>
    <row r="473" spans="1:8" x14ac:dyDescent="0.35">
      <c r="A473" t="s">
        <v>437</v>
      </c>
      <c r="B473" s="1">
        <v>1705908.4095513814</v>
      </c>
      <c r="C473" s="1">
        <v>177749.91464755239</v>
      </c>
      <c r="D473" s="1">
        <v>136355.12114171506</v>
      </c>
      <c r="E473" s="1">
        <v>0</v>
      </c>
      <c r="F473" s="1">
        <v>218339.33461884171</v>
      </c>
      <c r="G473" s="1">
        <v>0</v>
      </c>
      <c r="H473" s="1">
        <f t="shared" si="7"/>
        <v>2238352.7799594905</v>
      </c>
    </row>
    <row r="474" spans="1:8" x14ac:dyDescent="0.35">
      <c r="A474" t="s">
        <v>566</v>
      </c>
      <c r="B474" s="1">
        <v>176009032.09405729</v>
      </c>
      <c r="C474" s="1">
        <v>10297757.844186522</v>
      </c>
      <c r="D474" s="1">
        <v>3860484.7959461836</v>
      </c>
      <c r="E474" s="1">
        <v>12825360.2498558</v>
      </c>
      <c r="F474" s="1">
        <v>3388799.896710176</v>
      </c>
      <c r="G474" s="1">
        <v>167710874.359864</v>
      </c>
      <c r="H474" s="1">
        <f t="shared" si="7"/>
        <v>374092309.24061996</v>
      </c>
    </row>
    <row r="475" spans="1:8" x14ac:dyDescent="0.35">
      <c r="A475" t="s">
        <v>438</v>
      </c>
      <c r="B475" s="1">
        <v>10128589.330393076</v>
      </c>
      <c r="C475" s="1">
        <v>325476.2140767331</v>
      </c>
      <c r="D475" s="1">
        <v>171092.77972426527</v>
      </c>
      <c r="E475" s="1">
        <v>1680586.7386826053</v>
      </c>
      <c r="F475" s="1">
        <v>320524.17734496354</v>
      </c>
      <c r="G475" s="1">
        <v>0</v>
      </c>
      <c r="H475" s="1">
        <f t="shared" si="7"/>
        <v>12626269.240221642</v>
      </c>
    </row>
    <row r="476" spans="1:8" x14ac:dyDescent="0.35">
      <c r="A476" t="s">
        <v>439</v>
      </c>
      <c r="B476" s="1">
        <v>1644182.414709053</v>
      </c>
      <c r="C476" s="1">
        <v>174440.50024895172</v>
      </c>
      <c r="D476" s="1">
        <v>106119.64976448756</v>
      </c>
      <c r="E476" s="1">
        <v>0</v>
      </c>
      <c r="F476" s="1">
        <v>185337.16022259055</v>
      </c>
      <c r="G476" s="1">
        <v>0</v>
      </c>
      <c r="H476" s="1">
        <f t="shared" si="7"/>
        <v>2110079.7249450828</v>
      </c>
    </row>
    <row r="477" spans="1:8" x14ac:dyDescent="0.35">
      <c r="A477" t="s">
        <v>440</v>
      </c>
      <c r="B477" s="1">
        <v>760709.96588576899</v>
      </c>
      <c r="C477" s="1">
        <v>79342.879288065145</v>
      </c>
      <c r="D477" s="1">
        <v>51411.417446334162</v>
      </c>
      <c r="E477" s="1">
        <v>228590.42171907882</v>
      </c>
      <c r="F477" s="1">
        <v>75868.356956711505</v>
      </c>
      <c r="G477" s="1">
        <v>0</v>
      </c>
      <c r="H477" s="1">
        <f t="shared" si="7"/>
        <v>1195923.0412959587</v>
      </c>
    </row>
    <row r="478" spans="1:8" x14ac:dyDescent="0.35">
      <c r="A478" t="s">
        <v>441</v>
      </c>
      <c r="B478" s="1">
        <v>2558934.5672077676</v>
      </c>
      <c r="C478" s="1">
        <v>154776.77920586205</v>
      </c>
      <c r="D478" s="1">
        <v>71500.530765190531</v>
      </c>
      <c r="E478" s="1">
        <v>0</v>
      </c>
      <c r="F478" s="1">
        <v>101392.13244150759</v>
      </c>
      <c r="G478" s="1">
        <v>0</v>
      </c>
      <c r="H478" s="1">
        <f t="shared" si="7"/>
        <v>2886604.009620328</v>
      </c>
    </row>
    <row r="479" spans="1:8" x14ac:dyDescent="0.35">
      <c r="A479" t="s">
        <v>442</v>
      </c>
      <c r="B479" s="1">
        <v>1004123.5546594238</v>
      </c>
      <c r="C479" s="1">
        <v>107818.9132160353</v>
      </c>
      <c r="D479" s="1">
        <v>68525.619256441511</v>
      </c>
      <c r="E479" s="1">
        <v>0</v>
      </c>
      <c r="F479" s="1">
        <v>135134.6683299928</v>
      </c>
      <c r="G479" s="1">
        <v>0</v>
      </c>
      <c r="H479" s="1">
        <f t="shared" si="7"/>
        <v>1315602.7554618933</v>
      </c>
    </row>
    <row r="480" spans="1:8" x14ac:dyDescent="0.35">
      <c r="A480" t="s">
        <v>567</v>
      </c>
      <c r="B480" s="1">
        <v>926403.07325718179</v>
      </c>
      <c r="C480" s="1">
        <v>96981.308345279642</v>
      </c>
      <c r="D480" s="1">
        <v>61902.138591854869</v>
      </c>
      <c r="E480" s="1">
        <v>0</v>
      </c>
      <c r="F480" s="1">
        <v>158915.97686841985</v>
      </c>
      <c r="G480" s="1">
        <v>0</v>
      </c>
      <c r="H480" s="1">
        <f t="shared" si="7"/>
        <v>1244202.4970627362</v>
      </c>
    </row>
    <row r="481" spans="1:8" x14ac:dyDescent="0.35">
      <c r="A481" t="s">
        <v>444</v>
      </c>
      <c r="B481" s="1">
        <v>2422629.5202817381</v>
      </c>
      <c r="C481" s="1">
        <v>112133.71654639866</v>
      </c>
      <c r="D481" s="1">
        <v>72471.079220418731</v>
      </c>
      <c r="E481" s="1">
        <v>0</v>
      </c>
      <c r="F481" s="1">
        <v>138305.50946844972</v>
      </c>
      <c r="G481" s="1">
        <v>0</v>
      </c>
      <c r="H481" s="1">
        <f t="shared" si="7"/>
        <v>2745539.8255170053</v>
      </c>
    </row>
    <row r="482" spans="1:8" x14ac:dyDescent="0.35">
      <c r="A482" t="s">
        <v>445</v>
      </c>
      <c r="B482" s="1">
        <v>1486386.2044384023</v>
      </c>
      <c r="C482" s="1">
        <v>104041.63814076975</v>
      </c>
      <c r="D482" s="1">
        <v>62843.920629058353</v>
      </c>
      <c r="E482" s="1">
        <v>0</v>
      </c>
      <c r="F482" s="1">
        <v>124403.16589205479</v>
      </c>
      <c r="G482" s="1">
        <v>0</v>
      </c>
      <c r="H482" s="1">
        <f t="shared" si="7"/>
        <v>1777674.9291002851</v>
      </c>
    </row>
    <row r="483" spans="1:8" x14ac:dyDescent="0.35">
      <c r="A483" t="s">
        <v>446</v>
      </c>
      <c r="B483" s="1">
        <v>849863.66584967612</v>
      </c>
      <c r="C483" s="1">
        <v>95247.44691920589</v>
      </c>
      <c r="D483" s="1">
        <v>69260.002925651017</v>
      </c>
      <c r="E483" s="1">
        <v>533159.71422218194</v>
      </c>
      <c r="F483" s="1">
        <v>112654.6012021589</v>
      </c>
      <c r="G483" s="1">
        <v>0</v>
      </c>
      <c r="H483" s="1">
        <f t="shared" si="7"/>
        <v>1660185.4311188739</v>
      </c>
    </row>
    <row r="484" spans="1:8" x14ac:dyDescent="0.35">
      <c r="A484" t="s">
        <v>568</v>
      </c>
      <c r="B484" s="1">
        <v>1148025.7431288532</v>
      </c>
      <c r="C484" s="1">
        <v>121861.55232028363</v>
      </c>
      <c r="D484" s="1">
        <v>69872.393303851859</v>
      </c>
      <c r="E484" s="1">
        <v>0</v>
      </c>
      <c r="F484" s="1">
        <v>179204.87311519741</v>
      </c>
      <c r="G484" s="1">
        <v>0</v>
      </c>
      <c r="H484" s="1">
        <f t="shared" si="7"/>
        <v>1518964.5618681861</v>
      </c>
    </row>
    <row r="485" spans="1:8" x14ac:dyDescent="0.35">
      <c r="A485" t="s">
        <v>448</v>
      </c>
      <c r="B485" s="1">
        <v>1499104.2883069068</v>
      </c>
      <c r="C485" s="1">
        <v>159065.57576365021</v>
      </c>
      <c r="D485" s="1">
        <v>109908.15977689929</v>
      </c>
      <c r="E485" s="1">
        <v>0</v>
      </c>
      <c r="F485" s="1">
        <v>164307.90248357895</v>
      </c>
      <c r="G485" s="1">
        <v>0</v>
      </c>
      <c r="H485" s="1">
        <f t="shared" si="7"/>
        <v>1932385.9263310353</v>
      </c>
    </row>
    <row r="486" spans="1:8" x14ac:dyDescent="0.35">
      <c r="A486" t="s">
        <v>449</v>
      </c>
      <c r="B486" s="1">
        <v>4474491.9299863419</v>
      </c>
      <c r="C486" s="1">
        <v>483861.52999809262</v>
      </c>
      <c r="D486" s="1">
        <v>432287.49387601059</v>
      </c>
      <c r="E486" s="1">
        <v>0</v>
      </c>
      <c r="F486" s="1">
        <v>423855.96580215025</v>
      </c>
      <c r="G486" s="1">
        <v>0</v>
      </c>
      <c r="H486" s="1">
        <f t="shared" si="7"/>
        <v>5814496.9196625948</v>
      </c>
    </row>
    <row r="487" spans="1:8" x14ac:dyDescent="0.35">
      <c r="A487" t="s">
        <v>450</v>
      </c>
      <c r="B487" s="1">
        <v>1758465.4424804556</v>
      </c>
      <c r="C487" s="1">
        <v>102009.5320804011</v>
      </c>
      <c r="D487" s="1">
        <v>74284.991425314875</v>
      </c>
      <c r="E487" s="1">
        <v>0</v>
      </c>
      <c r="F487" s="1">
        <v>177267.96779713055</v>
      </c>
      <c r="G487" s="1">
        <v>0</v>
      </c>
      <c r="H487" s="1">
        <f t="shared" si="7"/>
        <v>2112027.9337833021</v>
      </c>
    </row>
    <row r="488" spans="1:8" x14ac:dyDescent="0.35">
      <c r="A488" t="s">
        <v>451</v>
      </c>
      <c r="B488" s="1">
        <v>2526296.8407067098</v>
      </c>
      <c r="C488" s="1">
        <v>93095.130174865248</v>
      </c>
      <c r="D488" s="1">
        <v>50228.362896090061</v>
      </c>
      <c r="E488" s="1">
        <v>0</v>
      </c>
      <c r="F488" s="1">
        <v>114928.03447124125</v>
      </c>
      <c r="G488" s="1">
        <v>0</v>
      </c>
      <c r="H488" s="1">
        <f t="shared" si="7"/>
        <v>2784548.368248906</v>
      </c>
    </row>
    <row r="489" spans="1:8" x14ac:dyDescent="0.35">
      <c r="A489" t="s">
        <v>452</v>
      </c>
      <c r="B489" s="1">
        <v>2143761.4722939273</v>
      </c>
      <c r="C489" s="1">
        <v>230397.86803897834</v>
      </c>
      <c r="D489" s="1">
        <v>226592.08819917872</v>
      </c>
      <c r="E489" s="1">
        <v>0</v>
      </c>
      <c r="F489" s="1">
        <v>244473.41168430814</v>
      </c>
      <c r="G489" s="1">
        <v>0</v>
      </c>
      <c r="H489" s="1">
        <f t="shared" si="7"/>
        <v>2845224.8402163927</v>
      </c>
    </row>
    <row r="490" spans="1:8" x14ac:dyDescent="0.35">
      <c r="A490" t="s">
        <v>453</v>
      </c>
      <c r="B490" s="1">
        <v>989141.88082079659</v>
      </c>
      <c r="C490" s="1">
        <v>108088.39263764668</v>
      </c>
      <c r="D490" s="1">
        <v>68160.741580635135</v>
      </c>
      <c r="E490" s="1">
        <v>0</v>
      </c>
      <c r="F490" s="1">
        <v>121561.37430570187</v>
      </c>
      <c r="G490" s="1">
        <v>0</v>
      </c>
      <c r="H490" s="1">
        <f t="shared" si="7"/>
        <v>1286952.3893447802</v>
      </c>
    </row>
    <row r="491" spans="1:8" x14ac:dyDescent="0.35">
      <c r="A491" t="s">
        <v>454</v>
      </c>
      <c r="B491" s="1">
        <v>4802352.5990263689</v>
      </c>
      <c r="C491" s="1">
        <v>522430.44021572149</v>
      </c>
      <c r="D491" s="1">
        <v>402819.39058995922</v>
      </c>
      <c r="E491" s="1">
        <v>0</v>
      </c>
      <c r="F491" s="1">
        <v>357959.00429534394</v>
      </c>
      <c r="G491" s="1">
        <v>0</v>
      </c>
      <c r="H491" s="1">
        <f t="shared" si="7"/>
        <v>6085561.4341273932</v>
      </c>
    </row>
    <row r="492" spans="1:8" x14ac:dyDescent="0.35">
      <c r="A492" t="s">
        <v>455</v>
      </c>
      <c r="B492" s="1">
        <v>1658697.2224181392</v>
      </c>
      <c r="C492" s="1">
        <v>171487.92711887715</v>
      </c>
      <c r="D492" s="1">
        <v>219938.46632747501</v>
      </c>
      <c r="E492" s="1">
        <v>0</v>
      </c>
      <c r="F492" s="1">
        <v>272031.58124068845</v>
      </c>
      <c r="G492" s="1">
        <v>0</v>
      </c>
      <c r="H492" s="1">
        <f t="shared" si="7"/>
        <v>2322155.1971051795</v>
      </c>
    </row>
    <row r="493" spans="1:8" x14ac:dyDescent="0.35">
      <c r="A493" t="s">
        <v>456</v>
      </c>
      <c r="B493" s="1">
        <v>1602179.9521481707</v>
      </c>
      <c r="C493" s="1">
        <v>146830.63854039591</v>
      </c>
      <c r="D493" s="1">
        <v>53977.873696086477</v>
      </c>
      <c r="E493" s="1">
        <v>0</v>
      </c>
      <c r="F493" s="1">
        <v>85889.411498061279</v>
      </c>
      <c r="G493" s="1">
        <v>0</v>
      </c>
      <c r="H493" s="1">
        <f t="shared" si="7"/>
        <v>1888877.8758827145</v>
      </c>
    </row>
    <row r="494" spans="1:8" x14ac:dyDescent="0.35">
      <c r="A494" t="s">
        <v>569</v>
      </c>
      <c r="B494" s="1">
        <v>5560584.6445157584</v>
      </c>
      <c r="C494" s="1">
        <v>500436.46725175349</v>
      </c>
      <c r="D494" s="1">
        <v>464697.51230797957</v>
      </c>
      <c r="E494" s="1">
        <v>4139976.201264821</v>
      </c>
      <c r="F494" s="1">
        <v>464535.71616518055</v>
      </c>
      <c r="G494" s="1">
        <v>2891150.469199629</v>
      </c>
      <c r="H494" s="1">
        <f t="shared" si="7"/>
        <v>14021381.010705123</v>
      </c>
    </row>
    <row r="495" spans="1:8" x14ac:dyDescent="0.35">
      <c r="A495" t="s">
        <v>457</v>
      </c>
      <c r="B495" s="1">
        <v>2067921.451426771</v>
      </c>
      <c r="C495" s="1">
        <v>217227.6719032753</v>
      </c>
      <c r="D495" s="1">
        <v>139638.37112674554</v>
      </c>
      <c r="E495" s="1">
        <v>0</v>
      </c>
      <c r="F495" s="1">
        <v>229781.2849533679</v>
      </c>
      <c r="G495" s="1">
        <v>0</v>
      </c>
      <c r="H495" s="1">
        <f t="shared" si="7"/>
        <v>2654568.7794101597</v>
      </c>
    </row>
    <row r="496" spans="1:8" x14ac:dyDescent="0.35">
      <c r="A496" t="s">
        <v>458</v>
      </c>
      <c r="B496" s="1">
        <v>1504551.9138038596</v>
      </c>
      <c r="C496" s="1">
        <v>144599.98644240902</v>
      </c>
      <c r="D496" s="1">
        <v>0</v>
      </c>
      <c r="E496" s="1">
        <v>0</v>
      </c>
      <c r="F496" s="1">
        <v>204429.5126435353</v>
      </c>
      <c r="G496" s="1">
        <v>0</v>
      </c>
      <c r="H496" s="1">
        <f t="shared" si="7"/>
        <v>1853581.412889804</v>
      </c>
    </row>
    <row r="497" spans="1:8" x14ac:dyDescent="0.35">
      <c r="A497" t="s">
        <v>459</v>
      </c>
      <c r="B497" s="1">
        <v>3110138</v>
      </c>
      <c r="C497" s="1">
        <v>344829.81071750721</v>
      </c>
      <c r="D497" s="1">
        <v>207602.8725058462</v>
      </c>
      <c r="E497" s="1">
        <v>0</v>
      </c>
      <c r="F497" s="1">
        <v>235801.68747761732</v>
      </c>
      <c r="G497" s="1">
        <v>0</v>
      </c>
      <c r="H497" s="1">
        <f t="shared" si="7"/>
        <v>3898372.3707009712</v>
      </c>
    </row>
    <row r="498" spans="1:8" x14ac:dyDescent="0.35">
      <c r="A498" t="s">
        <v>570</v>
      </c>
      <c r="B498" s="1">
        <v>3614296.4182956023</v>
      </c>
      <c r="C498" s="1">
        <v>385758.47417810082</v>
      </c>
      <c r="D498" s="1">
        <v>349487.01786853769</v>
      </c>
      <c r="E498" s="1">
        <v>0</v>
      </c>
      <c r="F498" s="1">
        <v>445722.55299188563</v>
      </c>
      <c r="G498" s="1">
        <v>0</v>
      </c>
      <c r="H498" s="1">
        <f t="shared" si="7"/>
        <v>4795264.4633341264</v>
      </c>
    </row>
    <row r="499" spans="1:8" x14ac:dyDescent="0.35">
      <c r="A499" t="s">
        <v>460</v>
      </c>
      <c r="B499" s="1">
        <v>2482175</v>
      </c>
      <c r="C499" s="1">
        <v>236193.29902970829</v>
      </c>
      <c r="D499" s="1">
        <v>113491.31626706387</v>
      </c>
      <c r="E499" s="1">
        <v>0</v>
      </c>
      <c r="F499" s="1">
        <v>195664.82911930999</v>
      </c>
      <c r="G499" s="1">
        <v>0</v>
      </c>
      <c r="H499" s="1">
        <f t="shared" si="7"/>
        <v>3027524.444416082</v>
      </c>
    </row>
    <row r="500" spans="1:8" x14ac:dyDescent="0.35">
      <c r="A500" t="s">
        <v>571</v>
      </c>
      <c r="B500" s="1">
        <v>2485804.0300800637</v>
      </c>
      <c r="C500" s="1">
        <v>234245.39091611275</v>
      </c>
      <c r="D500" s="1">
        <v>146959.91655624053</v>
      </c>
      <c r="E500" s="1">
        <v>0</v>
      </c>
      <c r="F500" s="1">
        <v>286833.99024885852</v>
      </c>
      <c r="G500" s="1">
        <v>0</v>
      </c>
      <c r="H500" s="1">
        <f t="shared" si="7"/>
        <v>3153843.3278012755</v>
      </c>
    </row>
    <row r="501" spans="1:8" x14ac:dyDescent="0.35">
      <c r="A501" s="7" t="s">
        <v>462</v>
      </c>
      <c r="B501" s="8">
        <v>915736</v>
      </c>
      <c r="C501" s="8">
        <v>94579.763085684288</v>
      </c>
      <c r="D501" s="8">
        <v>72780.337244493145</v>
      </c>
      <c r="E501" s="8">
        <v>0</v>
      </c>
      <c r="F501" s="8">
        <v>209873.78705107459</v>
      </c>
      <c r="G501" s="8">
        <v>0</v>
      </c>
      <c r="H501" s="8">
        <f t="shared" si="7"/>
        <v>1292969.8873812521</v>
      </c>
    </row>
    <row r="502" spans="1:8" x14ac:dyDescent="0.35">
      <c r="A502" s="2" t="s">
        <v>572</v>
      </c>
      <c r="B502" s="1">
        <f>SUM(B2:B501)</f>
        <v>4837834342.8788452</v>
      </c>
      <c r="C502" s="1">
        <f t="shared" ref="C502:H502" si="8">SUM(C2:C501)</f>
        <v>370625163.03527576</v>
      </c>
      <c r="D502" s="1">
        <f t="shared" si="8"/>
        <v>214889744.14705524</v>
      </c>
      <c r="E502" s="1">
        <f t="shared" si="8"/>
        <v>269364074</v>
      </c>
      <c r="F502" s="1">
        <f t="shared" si="8"/>
        <v>227317451.64800015</v>
      </c>
      <c r="G502" s="1">
        <f t="shared" si="8"/>
        <v>2656960384.3200002</v>
      </c>
      <c r="H502" s="1">
        <f t="shared" si="8"/>
        <v>8576991160.0291824</v>
      </c>
    </row>
    <row r="503" spans="1:8" x14ac:dyDescent="0.35">
      <c r="A503" s="11" t="s">
        <v>573</v>
      </c>
      <c r="B503" s="1">
        <v>36970895</v>
      </c>
      <c r="C503" s="1">
        <v>3484573</v>
      </c>
      <c r="F503" s="1">
        <v>1427873</v>
      </c>
      <c r="G503" s="1">
        <v>26837983.68</v>
      </c>
      <c r="H503" s="1">
        <f>SUM(B503:G503)</f>
        <v>68721324.680000007</v>
      </c>
    </row>
    <row r="504" spans="1:8" ht="15" thickBot="1" x14ac:dyDescent="0.4">
      <c r="A504" s="12" t="s">
        <v>574</v>
      </c>
      <c r="B504" s="3"/>
      <c r="C504" s="3">
        <v>90500000</v>
      </c>
      <c r="D504" s="3">
        <v>85779099</v>
      </c>
      <c r="E504" s="3"/>
      <c r="F504" s="3">
        <v>56829362</v>
      </c>
      <c r="G504" s="10"/>
      <c r="H504" s="3">
        <f>SUM(B504:G504)</f>
        <v>233108461</v>
      </c>
    </row>
    <row r="505" spans="1:8" ht="15" thickTop="1" x14ac:dyDescent="0.35">
      <c r="A505" s="2" t="s">
        <v>585</v>
      </c>
      <c r="B505" s="13">
        <f t="shared" ref="B505:H505" si="9">SUM(B502:B504)</f>
        <v>4874805237.8788452</v>
      </c>
      <c r="C505" s="13">
        <f t="shared" si="9"/>
        <v>464609736.03527576</v>
      </c>
      <c r="D505" s="13">
        <f t="shared" si="9"/>
        <v>300668843.14705527</v>
      </c>
      <c r="E505" s="13">
        <f t="shared" si="9"/>
        <v>269364074</v>
      </c>
      <c r="F505" s="13">
        <f t="shared" si="9"/>
        <v>285574686.64800012</v>
      </c>
      <c r="G505" s="13">
        <f t="shared" si="9"/>
        <v>2683798368</v>
      </c>
      <c r="H505" s="13">
        <f t="shared" si="9"/>
        <v>8878820945.7091827</v>
      </c>
    </row>
    <row r="506" spans="1:8" x14ac:dyDescent="0.35">
      <c r="A506" s="2"/>
      <c r="G506" s="1"/>
      <c r="H506" s="1"/>
    </row>
    <row r="507" spans="1:8" x14ac:dyDescent="0.35">
      <c r="A507" s="2"/>
      <c r="G507" s="1"/>
      <c r="H507" s="1"/>
    </row>
    <row r="508" spans="1:8" x14ac:dyDescent="0.35">
      <c r="A508" s="2" t="s">
        <v>602</v>
      </c>
      <c r="G508" s="1"/>
      <c r="H508" s="1"/>
    </row>
    <row r="509" spans="1:8" s="31" customFormat="1" x14ac:dyDescent="0.35">
      <c r="A509" s="11" t="s">
        <v>583</v>
      </c>
      <c r="B509" s="32"/>
      <c r="C509" s="32"/>
      <c r="D509" s="32"/>
      <c r="E509" s="32"/>
      <c r="F509" s="32"/>
      <c r="G509" s="32"/>
      <c r="H509" s="32">
        <v>24647262</v>
      </c>
    </row>
    <row r="510" spans="1:8" x14ac:dyDescent="0.35">
      <c r="A510" s="11" t="s">
        <v>586</v>
      </c>
      <c r="G510" s="1"/>
      <c r="H510" s="1">
        <v>142036417</v>
      </c>
    </row>
    <row r="511" spans="1:8" x14ac:dyDescent="0.35">
      <c r="A511" s="11" t="s">
        <v>589</v>
      </c>
      <c r="G511" s="1"/>
      <c r="H511" s="1">
        <v>604833665</v>
      </c>
    </row>
    <row r="512" spans="1:8" ht="15" customHeight="1" x14ac:dyDescent="0.35">
      <c r="A512" s="11" t="s">
        <v>590</v>
      </c>
      <c r="G512" s="1"/>
      <c r="H512" s="1">
        <v>30000000</v>
      </c>
    </row>
    <row r="513" spans="1:8" x14ac:dyDescent="0.35">
      <c r="A513" s="11" t="s">
        <v>592</v>
      </c>
      <c r="G513" s="1"/>
      <c r="H513" s="1">
        <v>20000000</v>
      </c>
    </row>
    <row r="514" spans="1:8" s="31" customFormat="1" x14ac:dyDescent="0.35">
      <c r="A514" s="11" t="s">
        <v>629</v>
      </c>
      <c r="B514" s="32"/>
      <c r="C514" s="32"/>
      <c r="D514" s="32"/>
      <c r="E514" s="32"/>
      <c r="F514" s="32"/>
      <c r="G514" s="32"/>
      <c r="H514" s="32">
        <v>13465993</v>
      </c>
    </row>
    <row r="515" spans="1:8" x14ac:dyDescent="0.35">
      <c r="A515" s="2"/>
      <c r="G515" s="1"/>
      <c r="H515" s="13">
        <f>SUM(H509:H514)</f>
        <v>834983337</v>
      </c>
    </row>
    <row r="516" spans="1:8" s="31" customFormat="1" x14ac:dyDescent="0.35">
      <c r="A516" s="2"/>
      <c r="B516" s="32"/>
      <c r="C516" s="32"/>
      <c r="D516" s="32"/>
      <c r="E516" s="32"/>
      <c r="F516" s="32"/>
      <c r="G516" s="32"/>
      <c r="H516" s="13"/>
    </row>
    <row r="517" spans="1:8" x14ac:dyDescent="0.35">
      <c r="A517" s="2" t="s">
        <v>603</v>
      </c>
      <c r="G517" s="1"/>
      <c r="H517" s="1"/>
    </row>
    <row r="518" spans="1:8" s="31" customFormat="1" x14ac:dyDescent="0.35">
      <c r="A518" s="11" t="s">
        <v>638</v>
      </c>
      <c r="B518" s="32"/>
      <c r="C518" s="32"/>
      <c r="D518" s="32"/>
      <c r="E518" s="32"/>
      <c r="F518" s="32"/>
      <c r="G518" s="32"/>
      <c r="H518" s="32">
        <v>30000000</v>
      </c>
    </row>
    <row r="519" spans="1:8" x14ac:dyDescent="0.35">
      <c r="A519" s="11" t="s">
        <v>587</v>
      </c>
      <c r="G519" s="1"/>
      <c r="H519" s="1">
        <v>0</v>
      </c>
    </row>
    <row r="520" spans="1:8" x14ac:dyDescent="0.35">
      <c r="A520" s="11" t="s">
        <v>588</v>
      </c>
      <c r="G520" s="1"/>
      <c r="H520" s="1">
        <v>3500000</v>
      </c>
    </row>
    <row r="521" spans="1:8" x14ac:dyDescent="0.35">
      <c r="A521" s="11" t="s">
        <v>591</v>
      </c>
      <c r="G521" s="1"/>
      <c r="H521" s="1">
        <v>5000000</v>
      </c>
    </row>
    <row r="522" spans="1:8" x14ac:dyDescent="0.35">
      <c r="A522" s="11" t="s">
        <v>593</v>
      </c>
      <c r="G522" s="1"/>
      <c r="H522" s="14">
        <v>28000000</v>
      </c>
    </row>
    <row r="523" spans="1:8" x14ac:dyDescent="0.35">
      <c r="A523" s="11" t="s">
        <v>594</v>
      </c>
      <c r="G523" s="1"/>
      <c r="H523" s="14">
        <v>9000000</v>
      </c>
    </row>
    <row r="524" spans="1:8" x14ac:dyDescent="0.35">
      <c r="A524" s="11" t="s">
        <v>595</v>
      </c>
      <c r="G524" s="1"/>
      <c r="H524" s="1">
        <v>0</v>
      </c>
    </row>
    <row r="525" spans="1:8" x14ac:dyDescent="0.35">
      <c r="A525" s="11" t="s">
        <v>596</v>
      </c>
      <c r="G525" s="1"/>
      <c r="H525" s="1">
        <v>3000000</v>
      </c>
    </row>
    <row r="526" spans="1:8" x14ac:dyDescent="0.35">
      <c r="A526" s="11" t="s">
        <v>597</v>
      </c>
      <c r="C526"/>
      <c r="D526"/>
      <c r="E526"/>
      <c r="F526"/>
      <c r="H526" s="1">
        <v>10000000</v>
      </c>
    </row>
    <row r="527" spans="1:8" x14ac:dyDescent="0.35">
      <c r="A527" s="11" t="s">
        <v>598</v>
      </c>
      <c r="C527"/>
      <c r="D527"/>
      <c r="E527"/>
      <c r="F527"/>
      <c r="H527" s="1">
        <v>4000000</v>
      </c>
    </row>
    <row r="528" spans="1:8" x14ac:dyDescent="0.35">
      <c r="A528" s="11" t="s">
        <v>599</v>
      </c>
      <c r="C528"/>
      <c r="D528"/>
      <c r="E528"/>
      <c r="F528"/>
      <c r="H528" s="1">
        <v>0</v>
      </c>
    </row>
    <row r="529" spans="1:8" x14ac:dyDescent="0.35">
      <c r="A529" s="11" t="s">
        <v>631</v>
      </c>
      <c r="C529"/>
      <c r="D529"/>
      <c r="E529"/>
      <c r="F529"/>
      <c r="H529" s="1">
        <v>344044179</v>
      </c>
    </row>
    <row r="530" spans="1:8" x14ac:dyDescent="0.35">
      <c r="A530" s="11" t="s">
        <v>600</v>
      </c>
      <c r="C530"/>
      <c r="D530"/>
      <c r="E530"/>
      <c r="F530"/>
      <c r="H530" s="1">
        <v>0</v>
      </c>
    </row>
    <row r="531" spans="1:8" x14ac:dyDescent="0.35">
      <c r="A531" s="11" t="s">
        <v>601</v>
      </c>
      <c r="C531"/>
      <c r="D531"/>
      <c r="E531"/>
      <c r="F531"/>
      <c r="H531" s="1">
        <v>0</v>
      </c>
    </row>
    <row r="532" spans="1:8" x14ac:dyDescent="0.35">
      <c r="A532" s="11" t="s">
        <v>575</v>
      </c>
      <c r="C532"/>
      <c r="D532"/>
      <c r="E532"/>
      <c r="F532"/>
      <c r="H532" s="13">
        <f>SUM(H518:H531)</f>
        <v>436544179</v>
      </c>
    </row>
    <row r="533" spans="1:8" x14ac:dyDescent="0.35">
      <c r="B533"/>
      <c r="C533"/>
      <c r="D533"/>
      <c r="E533"/>
      <c r="F533"/>
      <c r="H533" s="1"/>
    </row>
    <row r="534" spans="1:8" s="31" customFormat="1" x14ac:dyDescent="0.35">
      <c r="A534" s="2" t="s">
        <v>639</v>
      </c>
      <c r="H534" s="32"/>
    </row>
    <row r="535" spans="1:8" s="31" customFormat="1" x14ac:dyDescent="0.35">
      <c r="A535" s="33" t="s">
        <v>640</v>
      </c>
      <c r="H535" s="32">
        <v>2014000000</v>
      </c>
    </row>
    <row r="536" spans="1:8" s="31" customFormat="1" x14ac:dyDescent="0.35">
      <c r="A536" s="33" t="s">
        <v>641</v>
      </c>
      <c r="H536" s="32">
        <v>150000000</v>
      </c>
    </row>
    <row r="537" spans="1:8" s="31" customFormat="1" x14ac:dyDescent="0.35">
      <c r="A537" s="11" t="s">
        <v>648</v>
      </c>
      <c r="H537" s="32">
        <v>7500000</v>
      </c>
    </row>
    <row r="538" spans="1:8" s="31" customFormat="1" x14ac:dyDescent="0.35">
      <c r="A538" s="11" t="s">
        <v>625</v>
      </c>
      <c r="H538" s="32">
        <v>121052000</v>
      </c>
    </row>
    <row r="539" spans="1:8" s="31" customFormat="1" x14ac:dyDescent="0.35">
      <c r="A539" s="11" t="s">
        <v>649</v>
      </c>
      <c r="H539" s="32">
        <v>2000000</v>
      </c>
    </row>
    <row r="540" spans="1:8" s="31" customFormat="1" x14ac:dyDescent="0.35">
      <c r="A540" s="2" t="s">
        <v>575</v>
      </c>
      <c r="H540" s="13">
        <f>SUM(H535:H539)</f>
        <v>2294552000</v>
      </c>
    </row>
    <row r="541" spans="1:8" s="31" customFormat="1" x14ac:dyDescent="0.35">
      <c r="A541" s="2"/>
      <c r="H541" s="13"/>
    </row>
    <row r="542" spans="1:8" s="31" customFormat="1" x14ac:dyDescent="0.35">
      <c r="A542" s="2" t="s">
        <v>642</v>
      </c>
      <c r="H542" s="32"/>
    </row>
    <row r="543" spans="1:8" s="31" customFormat="1" x14ac:dyDescent="0.35">
      <c r="A543" s="11" t="s">
        <v>650</v>
      </c>
      <c r="H543" s="32">
        <v>8000000</v>
      </c>
    </row>
    <row r="544" spans="1:8" s="31" customFormat="1" x14ac:dyDescent="0.35">
      <c r="A544" s="11" t="s">
        <v>651</v>
      </c>
      <c r="H544" s="32">
        <v>40000000</v>
      </c>
    </row>
    <row r="545" spans="1:8" s="31" customFormat="1" x14ac:dyDescent="0.35">
      <c r="A545" s="11" t="s">
        <v>652</v>
      </c>
      <c r="H545" s="32">
        <v>2000000</v>
      </c>
    </row>
    <row r="546" spans="1:8" s="31" customFormat="1" x14ac:dyDescent="0.35">
      <c r="A546" s="11" t="s">
        <v>653</v>
      </c>
      <c r="H546" s="32">
        <v>16220000</v>
      </c>
    </row>
    <row r="547" spans="1:8" s="31" customFormat="1" x14ac:dyDescent="0.35">
      <c r="A547" s="11" t="s">
        <v>654</v>
      </c>
      <c r="H547" s="32">
        <v>40000000</v>
      </c>
    </row>
    <row r="548" spans="1:8" s="31" customFormat="1" x14ac:dyDescent="0.35">
      <c r="A548" s="11" t="s">
        <v>655</v>
      </c>
      <c r="H548" s="32">
        <v>118000000</v>
      </c>
    </row>
    <row r="549" spans="1:8" s="31" customFormat="1" x14ac:dyDescent="0.35">
      <c r="A549" s="11" t="s">
        <v>656</v>
      </c>
      <c r="H549" s="32">
        <v>125000000</v>
      </c>
    </row>
    <row r="550" spans="1:8" s="31" customFormat="1" x14ac:dyDescent="0.35">
      <c r="A550" s="11" t="s">
        <v>657</v>
      </c>
      <c r="H550" s="32">
        <v>40000000</v>
      </c>
    </row>
    <row r="551" spans="1:8" s="31" customFormat="1" x14ac:dyDescent="0.35">
      <c r="A551" s="11" t="s">
        <v>643</v>
      </c>
      <c r="H551" s="32">
        <v>125000000</v>
      </c>
    </row>
    <row r="552" spans="1:8" s="31" customFormat="1" x14ac:dyDescent="0.35">
      <c r="A552" s="2" t="s">
        <v>575</v>
      </c>
      <c r="H552" s="13">
        <f>SUM(H543:H551)</f>
        <v>514220000</v>
      </c>
    </row>
    <row r="553" spans="1:8" s="31" customFormat="1" x14ac:dyDescent="0.35">
      <c r="A553" s="2"/>
      <c r="H553" s="32"/>
    </row>
    <row r="554" spans="1:8" x14ac:dyDescent="0.35">
      <c r="A554" s="2" t="s">
        <v>604</v>
      </c>
      <c r="B554"/>
      <c r="C554"/>
      <c r="D554"/>
      <c r="E554"/>
      <c r="F554"/>
      <c r="H554" s="13">
        <f>H505+H515+H532+H540+H552</f>
        <v>12959120461.709183</v>
      </c>
    </row>
    <row r="555" spans="1:8" x14ac:dyDescent="0.35">
      <c r="H555" s="32"/>
    </row>
    <row r="556" spans="1:8" x14ac:dyDescent="0.35">
      <c r="A556" t="s">
        <v>632</v>
      </c>
      <c r="H556" s="32"/>
    </row>
    <row r="557" spans="1:8" x14ac:dyDescent="0.35">
      <c r="H557" s="32"/>
    </row>
  </sheetData>
  <autoFilter ref="A1:H505" xr:uid="{6210F7FC-BAA9-44EA-9C74-0361B3AD2CC6}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1238D-E488-41FD-97DD-9E25266ED81E}">
  <dimension ref="A1:J545"/>
  <sheetViews>
    <sheetView zoomScaleNormal="100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65.90625" customWidth="1"/>
    <col min="2" max="2" width="21.54296875" style="1" customWidth="1"/>
    <col min="3" max="3" width="20.1796875" customWidth="1"/>
    <col min="4" max="4" width="20.81640625" customWidth="1"/>
    <col min="5" max="5" width="19.7265625" customWidth="1"/>
    <col min="6" max="6" width="20.1796875" customWidth="1"/>
    <col min="7" max="7" width="20.1796875" style="31" customWidth="1"/>
    <col min="8" max="8" width="15.54296875" customWidth="1"/>
    <col min="9" max="9" width="15.54296875" style="31" customWidth="1"/>
    <col min="10" max="10" width="15.7265625" customWidth="1"/>
  </cols>
  <sheetData>
    <row r="1" spans="1:10" ht="58" x14ac:dyDescent="0.35">
      <c r="A1" s="5" t="s">
        <v>576</v>
      </c>
      <c r="B1" s="6" t="s">
        <v>577</v>
      </c>
      <c r="C1" s="6" t="s">
        <v>628</v>
      </c>
      <c r="D1" s="6" t="s">
        <v>578</v>
      </c>
      <c r="E1" s="6" t="s">
        <v>579</v>
      </c>
      <c r="F1" s="6" t="s">
        <v>580</v>
      </c>
      <c r="G1" s="6" t="s">
        <v>633</v>
      </c>
      <c r="H1" s="5" t="s">
        <v>635</v>
      </c>
      <c r="I1" s="5" t="s">
        <v>634</v>
      </c>
      <c r="J1" s="5" t="s">
        <v>575</v>
      </c>
    </row>
    <row r="2" spans="1:10" x14ac:dyDescent="0.35">
      <c r="A2" t="s">
        <v>0</v>
      </c>
      <c r="B2" s="1">
        <v>2141914.8947082544</v>
      </c>
      <c r="C2" s="1">
        <v>194085.504653121</v>
      </c>
      <c r="D2" s="1">
        <v>265952.05802517635</v>
      </c>
      <c r="E2" s="1">
        <v>2026510.7895947357</v>
      </c>
      <c r="F2" s="1">
        <v>247958.38602790938</v>
      </c>
      <c r="G2" s="32">
        <v>32891.883041498739</v>
      </c>
      <c r="H2" s="1">
        <v>0</v>
      </c>
      <c r="I2" s="32">
        <v>0</v>
      </c>
      <c r="J2" s="1">
        <f>SUM(B2:I2)</f>
        <v>4909313.5160506964</v>
      </c>
    </row>
    <row r="3" spans="1:10" x14ac:dyDescent="0.35">
      <c r="A3" t="s">
        <v>1</v>
      </c>
      <c r="B3" s="1">
        <v>2191456.8120071581</v>
      </c>
      <c r="C3" s="1">
        <v>189570.30585113735</v>
      </c>
      <c r="D3" s="1">
        <v>159427.90147584883</v>
      </c>
      <c r="E3" s="1">
        <v>0</v>
      </c>
      <c r="F3" s="1">
        <v>247957.53324049752</v>
      </c>
      <c r="G3" s="32">
        <v>32891.769918549937</v>
      </c>
      <c r="H3" s="1">
        <v>0</v>
      </c>
      <c r="I3" s="32">
        <v>0</v>
      </c>
      <c r="J3" s="32">
        <f t="shared" ref="J3:J66" si="0">SUM(B3:I3)</f>
        <v>2821304.3224931913</v>
      </c>
    </row>
    <row r="4" spans="1:10" x14ac:dyDescent="0.35">
      <c r="A4" t="s">
        <v>2</v>
      </c>
      <c r="B4" s="1">
        <v>3412059.4612970161</v>
      </c>
      <c r="C4" s="1">
        <v>263873.07911046868</v>
      </c>
      <c r="D4" s="1">
        <v>0</v>
      </c>
      <c r="E4" s="1">
        <v>0</v>
      </c>
      <c r="F4" s="1">
        <v>479149.81011480646</v>
      </c>
      <c r="G4" s="32">
        <v>63559.614845527496</v>
      </c>
      <c r="H4" s="1">
        <v>0</v>
      </c>
      <c r="I4" s="32">
        <v>0</v>
      </c>
      <c r="J4" s="32">
        <f t="shared" si="0"/>
        <v>4218641.9653678192</v>
      </c>
    </row>
    <row r="5" spans="1:10" x14ac:dyDescent="0.35">
      <c r="A5" t="s">
        <v>3</v>
      </c>
      <c r="B5" s="1">
        <v>9945588.3196099512</v>
      </c>
      <c r="C5" s="1">
        <v>898036.97182465577</v>
      </c>
      <c r="D5" s="1">
        <v>671453.09804853669</v>
      </c>
      <c r="E5" s="1">
        <v>0</v>
      </c>
      <c r="F5" s="1">
        <v>742509.6668650473</v>
      </c>
      <c r="G5" s="32">
        <v>98494.515595687102</v>
      </c>
      <c r="H5" s="1">
        <v>0</v>
      </c>
      <c r="I5" s="32">
        <v>0</v>
      </c>
      <c r="J5" s="32">
        <f t="shared" si="0"/>
        <v>12356082.571943877</v>
      </c>
    </row>
    <row r="6" spans="1:10" x14ac:dyDescent="0.35">
      <c r="A6" t="s">
        <v>4</v>
      </c>
      <c r="B6" s="1">
        <v>1656956.2329260085</v>
      </c>
      <c r="C6" s="1">
        <v>136977.99675884028</v>
      </c>
      <c r="D6" s="1">
        <v>128163.70737138485</v>
      </c>
      <c r="E6" s="1">
        <v>0</v>
      </c>
      <c r="F6" s="1">
        <v>203829.74483122022</v>
      </c>
      <c r="G6" s="32">
        <v>27038.182635260455</v>
      </c>
      <c r="H6" s="1">
        <v>0</v>
      </c>
      <c r="I6" s="32">
        <v>0</v>
      </c>
      <c r="J6" s="32">
        <f t="shared" si="0"/>
        <v>2152965.8645227142</v>
      </c>
    </row>
    <row r="7" spans="1:10" x14ac:dyDescent="0.35">
      <c r="A7" t="s">
        <v>5</v>
      </c>
      <c r="B7" s="1">
        <v>1204777.5854004864</v>
      </c>
      <c r="C7" s="1">
        <v>106717.28215822023</v>
      </c>
      <c r="D7" s="1">
        <v>76811.589059388105</v>
      </c>
      <c r="E7" s="1">
        <v>0</v>
      </c>
      <c r="F7" s="1">
        <v>147675.94314538944</v>
      </c>
      <c r="G7" s="32">
        <v>19589.334838767827</v>
      </c>
      <c r="H7" s="1">
        <v>0</v>
      </c>
      <c r="I7" s="32">
        <v>0</v>
      </c>
      <c r="J7" s="32">
        <f t="shared" si="0"/>
        <v>1555571.7346022518</v>
      </c>
    </row>
    <row r="8" spans="1:10" x14ac:dyDescent="0.35">
      <c r="A8" t="s">
        <v>6</v>
      </c>
      <c r="B8" s="1">
        <v>14262535.111186283</v>
      </c>
      <c r="C8" s="1">
        <v>1314782.7716123797</v>
      </c>
      <c r="D8" s="1">
        <v>690798.28772779799</v>
      </c>
      <c r="E8" s="1">
        <v>3040328.0582433334</v>
      </c>
      <c r="F8" s="1">
        <v>729526.91508433281</v>
      </c>
      <c r="G8" s="32">
        <v>96772.342936118337</v>
      </c>
      <c r="H8" s="1">
        <v>0</v>
      </c>
      <c r="I8" s="32">
        <v>0</v>
      </c>
      <c r="J8" s="32">
        <f t="shared" si="0"/>
        <v>20134743.486790244</v>
      </c>
    </row>
    <row r="9" spans="1:10" x14ac:dyDescent="0.35">
      <c r="A9" t="s">
        <v>7</v>
      </c>
      <c r="B9" s="1">
        <v>24056209.568369348</v>
      </c>
      <c r="C9" s="1">
        <v>1188522.4898596604</v>
      </c>
      <c r="D9" s="1">
        <v>881239.24136485707</v>
      </c>
      <c r="E9" s="1">
        <v>0</v>
      </c>
      <c r="F9" s="1">
        <v>932339.40926980739</v>
      </c>
      <c r="G9" s="32">
        <v>123675.5864398586</v>
      </c>
      <c r="H9" s="1">
        <v>10526858.864031486</v>
      </c>
      <c r="I9" s="32">
        <v>3081558.6017679656</v>
      </c>
      <c r="J9" s="32">
        <f t="shared" si="0"/>
        <v>40790403.761102982</v>
      </c>
    </row>
    <row r="10" spans="1:10" x14ac:dyDescent="0.35">
      <c r="A10" t="s">
        <v>8</v>
      </c>
      <c r="B10" s="1">
        <v>1384989.3213389195</v>
      </c>
      <c r="C10" s="1">
        <v>115261.84065014105</v>
      </c>
      <c r="D10" s="1">
        <v>99575.501283489706</v>
      </c>
      <c r="E10" s="1">
        <v>0</v>
      </c>
      <c r="F10" s="1">
        <v>191123.1972544576</v>
      </c>
      <c r="G10" s="32">
        <v>25352.64868962059</v>
      </c>
      <c r="H10" s="1">
        <v>0</v>
      </c>
      <c r="I10" s="32">
        <v>0</v>
      </c>
      <c r="J10" s="32">
        <f t="shared" si="0"/>
        <v>1816302.5092166283</v>
      </c>
    </row>
    <row r="11" spans="1:10" x14ac:dyDescent="0.35">
      <c r="A11" t="s">
        <v>463</v>
      </c>
      <c r="B11" s="1">
        <v>9772383.326232031</v>
      </c>
      <c r="C11" s="1">
        <v>883532.84009088262</v>
      </c>
      <c r="D11" s="1">
        <v>776909.1289554477</v>
      </c>
      <c r="E11" s="1">
        <v>414331.67535917147</v>
      </c>
      <c r="F11" s="1">
        <v>883298.16263299622</v>
      </c>
      <c r="G11" s="32">
        <v>117170.2248974354</v>
      </c>
      <c r="H11" s="1">
        <v>0</v>
      </c>
      <c r="I11" s="32">
        <v>0</v>
      </c>
      <c r="J11" s="32">
        <f t="shared" si="0"/>
        <v>12847625.358167963</v>
      </c>
    </row>
    <row r="12" spans="1:10" x14ac:dyDescent="0.35">
      <c r="A12" t="s">
        <v>9</v>
      </c>
      <c r="B12" s="1">
        <v>1467252.06316265</v>
      </c>
      <c r="C12" s="1">
        <v>126428.47364158389</v>
      </c>
      <c r="D12" s="1">
        <v>94784.16213742421</v>
      </c>
      <c r="E12" s="1">
        <v>0</v>
      </c>
      <c r="F12" s="1">
        <v>219384.81455028694</v>
      </c>
      <c r="G12" s="32">
        <v>29101.575376671157</v>
      </c>
      <c r="H12" s="1">
        <v>0</v>
      </c>
      <c r="I12" s="32">
        <v>0</v>
      </c>
      <c r="J12" s="32">
        <f t="shared" si="0"/>
        <v>1936951.0888686161</v>
      </c>
    </row>
    <row r="13" spans="1:10" x14ac:dyDescent="0.35">
      <c r="A13" t="s">
        <v>10</v>
      </c>
      <c r="B13" s="1">
        <v>1611524.1762224506</v>
      </c>
      <c r="C13" s="1">
        <v>141354.85434137424</v>
      </c>
      <c r="D13" s="1">
        <v>93411.788415803967</v>
      </c>
      <c r="E13" s="1">
        <v>0</v>
      </c>
      <c r="F13" s="1">
        <v>224566.59715045098</v>
      </c>
      <c r="G13" s="32">
        <v>29788.94308365359</v>
      </c>
      <c r="H13" s="1">
        <v>0</v>
      </c>
      <c r="I13" s="32">
        <v>0</v>
      </c>
      <c r="J13" s="32">
        <f t="shared" si="0"/>
        <v>2100646.3592137336</v>
      </c>
    </row>
    <row r="14" spans="1:10" x14ac:dyDescent="0.35">
      <c r="A14" t="s">
        <v>11</v>
      </c>
      <c r="B14" s="1">
        <v>4239762.1588591365</v>
      </c>
      <c r="C14" s="1">
        <v>371914.33804307296</v>
      </c>
      <c r="D14" s="1">
        <v>283928.38548036281</v>
      </c>
      <c r="E14" s="1">
        <v>0</v>
      </c>
      <c r="F14" s="1">
        <v>380515.89300266904</v>
      </c>
      <c r="G14" s="32">
        <v>50475.744936759234</v>
      </c>
      <c r="H14" s="1">
        <v>0</v>
      </c>
      <c r="I14" s="32">
        <v>0</v>
      </c>
      <c r="J14" s="32">
        <f t="shared" si="0"/>
        <v>5326596.5203220015</v>
      </c>
    </row>
    <row r="15" spans="1:10" x14ac:dyDescent="0.35">
      <c r="A15" t="s">
        <v>12</v>
      </c>
      <c r="B15" s="1">
        <v>3172561.763591195</v>
      </c>
      <c r="C15" s="1">
        <v>118967.78658821982</v>
      </c>
      <c r="D15" s="1">
        <v>73867.710439516755</v>
      </c>
      <c r="E15" s="1">
        <v>0</v>
      </c>
      <c r="F15" s="1">
        <v>86097.310895034156</v>
      </c>
      <c r="G15" s="32">
        <v>11420.878823708221</v>
      </c>
      <c r="H15" s="1">
        <v>0</v>
      </c>
      <c r="I15" s="32">
        <v>0</v>
      </c>
      <c r="J15" s="32">
        <f t="shared" si="0"/>
        <v>3462915.450337674</v>
      </c>
    </row>
    <row r="16" spans="1:10" x14ac:dyDescent="0.35">
      <c r="A16" t="s">
        <v>13</v>
      </c>
      <c r="B16" s="1">
        <v>20430945.598850194</v>
      </c>
      <c r="C16" s="1">
        <v>547117.05115295632</v>
      </c>
      <c r="D16" s="1">
        <v>304328.52882751887</v>
      </c>
      <c r="E16" s="1">
        <v>0</v>
      </c>
      <c r="F16" s="1">
        <v>238272.92505819592</v>
      </c>
      <c r="G16" s="32">
        <v>31607.09870924809</v>
      </c>
      <c r="H16" s="1">
        <v>27756910.802845087</v>
      </c>
      <c r="I16" s="32">
        <v>8125362.7836952088</v>
      </c>
      <c r="J16" s="32">
        <f t="shared" si="0"/>
        <v>57434544.789138407</v>
      </c>
    </row>
    <row r="17" spans="1:10" x14ac:dyDescent="0.35">
      <c r="A17" t="s">
        <v>14</v>
      </c>
      <c r="B17" s="1">
        <v>1479018.5503657581</v>
      </c>
      <c r="C17" s="1">
        <v>125363.58921249289</v>
      </c>
      <c r="D17" s="1">
        <v>108161.78655258837</v>
      </c>
      <c r="E17" s="1">
        <v>0</v>
      </c>
      <c r="F17" s="1">
        <v>247082.56056880002</v>
      </c>
      <c r="G17" s="32">
        <v>32775.704076845577</v>
      </c>
      <c r="H17" s="1">
        <v>0</v>
      </c>
      <c r="I17" s="32">
        <v>0</v>
      </c>
      <c r="J17" s="32">
        <f t="shared" si="0"/>
        <v>1992402.190776485</v>
      </c>
    </row>
    <row r="18" spans="1:10" x14ac:dyDescent="0.35">
      <c r="A18" t="s">
        <v>15</v>
      </c>
      <c r="B18" s="1">
        <v>1165996.9490689356</v>
      </c>
      <c r="C18" s="1">
        <v>97498.130740781446</v>
      </c>
      <c r="D18" s="1">
        <v>103797.81612077968</v>
      </c>
      <c r="E18" s="1">
        <v>0</v>
      </c>
      <c r="F18" s="1">
        <v>218140.40897276159</v>
      </c>
      <c r="G18" s="32">
        <v>28936.503957358298</v>
      </c>
      <c r="H18" s="1">
        <v>0</v>
      </c>
      <c r="I18" s="32">
        <v>0</v>
      </c>
      <c r="J18" s="32">
        <f t="shared" si="0"/>
        <v>1614369.8088606165</v>
      </c>
    </row>
    <row r="19" spans="1:10" x14ac:dyDescent="0.35">
      <c r="A19" t="s">
        <v>16</v>
      </c>
      <c r="B19" s="1">
        <v>9860861.6140977852</v>
      </c>
      <c r="C19" s="1">
        <v>909941.22434273723</v>
      </c>
      <c r="D19" s="1">
        <v>359169.29828159919</v>
      </c>
      <c r="E19" s="1">
        <v>0</v>
      </c>
      <c r="F19" s="1">
        <v>299682.98168747727</v>
      </c>
      <c r="G19" s="32">
        <v>39753.19303007007</v>
      </c>
      <c r="H19" s="1">
        <v>0</v>
      </c>
      <c r="I19" s="32">
        <v>0</v>
      </c>
      <c r="J19" s="32">
        <f t="shared" si="0"/>
        <v>11469408.311439669</v>
      </c>
    </row>
    <row r="20" spans="1:10" x14ac:dyDescent="0.35">
      <c r="A20" t="s">
        <v>17</v>
      </c>
      <c r="B20" s="1">
        <v>1191305.7118083462</v>
      </c>
      <c r="C20" s="1">
        <v>99258.225829579635</v>
      </c>
      <c r="D20" s="1">
        <v>96014.561431817478</v>
      </c>
      <c r="E20" s="1">
        <v>0</v>
      </c>
      <c r="F20" s="1">
        <v>215875.20194492248</v>
      </c>
      <c r="G20" s="32">
        <v>28636.022389390368</v>
      </c>
      <c r="H20" s="1">
        <v>0</v>
      </c>
      <c r="I20" s="32">
        <v>0</v>
      </c>
      <c r="J20" s="32">
        <f t="shared" si="0"/>
        <v>1631089.7234040562</v>
      </c>
    </row>
    <row r="21" spans="1:10" x14ac:dyDescent="0.35">
      <c r="A21" t="s">
        <v>18</v>
      </c>
      <c r="B21" s="1">
        <v>10446811.718206337</v>
      </c>
      <c r="C21" s="1">
        <v>458194.28017275984</v>
      </c>
      <c r="D21" s="1">
        <v>352634.22099809046</v>
      </c>
      <c r="E21" s="1">
        <v>0</v>
      </c>
      <c r="F21" s="1">
        <v>329183.94313293224</v>
      </c>
      <c r="G21" s="32">
        <v>43666.519733876135</v>
      </c>
      <c r="H21" s="1">
        <v>6709547.3131104717</v>
      </c>
      <c r="I21" s="32">
        <v>1964105.675182051</v>
      </c>
      <c r="J21" s="32">
        <f t="shared" si="0"/>
        <v>20304143.670536518</v>
      </c>
    </row>
    <row r="22" spans="1:10" x14ac:dyDescent="0.35">
      <c r="A22" t="s">
        <v>19</v>
      </c>
      <c r="B22" s="1">
        <v>3148126.1826558299</v>
      </c>
      <c r="C22" s="1">
        <v>286829.35592012538</v>
      </c>
      <c r="D22" s="1">
        <v>259251.86902065229</v>
      </c>
      <c r="E22" s="1">
        <v>0</v>
      </c>
      <c r="F22" s="1">
        <v>241818.96814546804</v>
      </c>
      <c r="G22" s="32">
        <v>32077.484229798873</v>
      </c>
      <c r="H22" s="1">
        <v>0</v>
      </c>
      <c r="I22" s="32">
        <v>0</v>
      </c>
      <c r="J22" s="32">
        <f t="shared" si="0"/>
        <v>3968103.8599718749</v>
      </c>
    </row>
    <row r="23" spans="1:10" x14ac:dyDescent="0.35">
      <c r="A23" t="s">
        <v>20</v>
      </c>
      <c r="B23" s="1">
        <v>2779206.2416692507</v>
      </c>
      <c r="C23" s="1">
        <v>217222.16762794915</v>
      </c>
      <c r="D23" s="1">
        <v>0</v>
      </c>
      <c r="E23" s="1">
        <v>0</v>
      </c>
      <c r="F23" s="1">
        <v>372845.29924745427</v>
      </c>
      <c r="G23" s="32">
        <v>49458.234391151091</v>
      </c>
      <c r="H23" s="1">
        <v>0</v>
      </c>
      <c r="I23" s="32">
        <v>0</v>
      </c>
      <c r="J23" s="32">
        <f t="shared" si="0"/>
        <v>3418731.9429358053</v>
      </c>
    </row>
    <row r="24" spans="1:10" x14ac:dyDescent="0.35">
      <c r="A24" t="s">
        <v>21</v>
      </c>
      <c r="B24" s="1">
        <v>2122553.8796517979</v>
      </c>
      <c r="C24" s="1">
        <v>94682.459268931154</v>
      </c>
      <c r="D24" s="1">
        <v>66047.312259668121</v>
      </c>
      <c r="E24" s="1">
        <v>0</v>
      </c>
      <c r="F24" s="1">
        <v>147287.06640241278</v>
      </c>
      <c r="G24" s="32">
        <v>19537.750020232561</v>
      </c>
      <c r="H24" s="1">
        <v>0</v>
      </c>
      <c r="I24" s="32">
        <v>0</v>
      </c>
      <c r="J24" s="32">
        <f t="shared" si="0"/>
        <v>2450108.4676030427</v>
      </c>
    </row>
    <row r="25" spans="1:10" x14ac:dyDescent="0.35">
      <c r="A25" t="s">
        <v>22</v>
      </c>
      <c r="B25" s="1">
        <v>3656862.1258221557</v>
      </c>
      <c r="C25" s="1">
        <v>324494.92016318359</v>
      </c>
      <c r="D25" s="1">
        <v>377658.82377357216</v>
      </c>
      <c r="E25" s="1">
        <v>0</v>
      </c>
      <c r="F25" s="1">
        <v>446764.38078492874</v>
      </c>
      <c r="G25" s="32">
        <v>59263.661113810733</v>
      </c>
      <c r="H25" s="1">
        <v>0</v>
      </c>
      <c r="I25" s="32">
        <v>0</v>
      </c>
      <c r="J25" s="32">
        <f t="shared" si="0"/>
        <v>4865043.911657651</v>
      </c>
    </row>
    <row r="26" spans="1:10" x14ac:dyDescent="0.35">
      <c r="A26" t="s">
        <v>23</v>
      </c>
      <c r="B26" s="1">
        <v>4006212.4666671427</v>
      </c>
      <c r="C26" s="1">
        <v>181724.65633335416</v>
      </c>
      <c r="D26" s="1">
        <v>172288.18403716141</v>
      </c>
      <c r="E26" s="1">
        <v>0</v>
      </c>
      <c r="F26" s="1">
        <v>236825.93647279046</v>
      </c>
      <c r="G26" s="32">
        <v>31415.154487977903</v>
      </c>
      <c r="H26" s="1">
        <v>0</v>
      </c>
      <c r="I26" s="32">
        <v>0</v>
      </c>
      <c r="J26" s="32">
        <f t="shared" si="0"/>
        <v>4628466.3979984261</v>
      </c>
    </row>
    <row r="27" spans="1:10" x14ac:dyDescent="0.35">
      <c r="A27" t="s">
        <v>24</v>
      </c>
      <c r="B27" s="1">
        <v>94359940.194656894</v>
      </c>
      <c r="C27" s="1">
        <v>6282420.3140882608</v>
      </c>
      <c r="D27" s="1">
        <v>6042168.3184747305</v>
      </c>
      <c r="E27" s="1">
        <v>0</v>
      </c>
      <c r="F27" s="1">
        <v>4402401.9076451026</v>
      </c>
      <c r="G27" s="32">
        <v>583982.21962791402</v>
      </c>
      <c r="H27" s="1">
        <v>65042555.059887476</v>
      </c>
      <c r="I27" s="32">
        <v>19040099.959030222</v>
      </c>
      <c r="J27" s="32">
        <f t="shared" si="0"/>
        <v>195753567.97341058</v>
      </c>
    </row>
    <row r="28" spans="1:10" x14ac:dyDescent="0.35">
      <c r="A28" t="s">
        <v>25</v>
      </c>
      <c r="B28" s="1">
        <v>12179281.87036542</v>
      </c>
      <c r="C28" s="1">
        <v>965162.87019998871</v>
      </c>
      <c r="D28" s="1">
        <v>291459.79614559223</v>
      </c>
      <c r="E28" s="1">
        <v>3172358.1919849864</v>
      </c>
      <c r="F28" s="1">
        <v>330168.367034772</v>
      </c>
      <c r="G28" s="32">
        <v>43797.104370924557</v>
      </c>
      <c r="H28" s="1">
        <v>4311503.3421676345</v>
      </c>
      <c r="I28" s="32">
        <v>1262119.1546515892</v>
      </c>
      <c r="J28" s="32">
        <f t="shared" si="0"/>
        <v>22555850.696920909</v>
      </c>
    </row>
    <row r="29" spans="1:10" x14ac:dyDescent="0.35">
      <c r="A29" t="s">
        <v>26</v>
      </c>
      <c r="B29" s="1">
        <v>1352675.7253724858</v>
      </c>
      <c r="C29" s="1">
        <v>111577.87994593104</v>
      </c>
      <c r="D29" s="1">
        <v>89932.131134085284</v>
      </c>
      <c r="E29" s="1">
        <v>0</v>
      </c>
      <c r="F29" s="1">
        <v>119346.27241953921</v>
      </c>
      <c r="G29" s="32">
        <v>15831.380808473592</v>
      </c>
      <c r="H29" s="1">
        <v>0</v>
      </c>
      <c r="I29" s="32">
        <v>0</v>
      </c>
      <c r="J29" s="32">
        <f t="shared" si="0"/>
        <v>1689363.389680515</v>
      </c>
    </row>
    <row r="30" spans="1:10" x14ac:dyDescent="0.35">
      <c r="A30" t="s">
        <v>464</v>
      </c>
      <c r="B30" s="1">
        <v>3496120.867417777</v>
      </c>
      <c r="C30" s="1">
        <v>296158.59314225463</v>
      </c>
      <c r="D30" s="1">
        <v>520984.55544049491</v>
      </c>
      <c r="E30" s="1">
        <v>0</v>
      </c>
      <c r="F30" s="1">
        <v>494376.6249835855</v>
      </c>
      <c r="G30" s="32">
        <v>65579.464312131386</v>
      </c>
      <c r="H30" s="1">
        <v>0</v>
      </c>
      <c r="I30" s="32">
        <v>0</v>
      </c>
      <c r="J30" s="32">
        <f t="shared" si="0"/>
        <v>4873220.1052962439</v>
      </c>
    </row>
    <row r="31" spans="1:10" x14ac:dyDescent="0.35">
      <c r="A31" t="s">
        <v>27</v>
      </c>
      <c r="B31" s="1">
        <v>42688871.538786635</v>
      </c>
      <c r="C31" s="1">
        <v>2665992.7422024771</v>
      </c>
      <c r="D31" s="1">
        <v>1967081.6585352428</v>
      </c>
      <c r="E31" s="1">
        <v>0</v>
      </c>
      <c r="F31" s="1">
        <v>1277856.3210106825</v>
      </c>
      <c r="G31" s="32">
        <v>169508.68784003283</v>
      </c>
      <c r="H31" s="1">
        <v>3608128.0044684298</v>
      </c>
      <c r="I31" s="32">
        <v>1056218.0069156401</v>
      </c>
      <c r="J31" s="32">
        <f t="shared" si="0"/>
        <v>53433656.959759131</v>
      </c>
    </row>
    <row r="32" spans="1:10" x14ac:dyDescent="0.35">
      <c r="A32" t="s">
        <v>28</v>
      </c>
      <c r="B32" s="1">
        <v>4029657.0447022384</v>
      </c>
      <c r="C32" s="1">
        <v>357264.80448855425</v>
      </c>
      <c r="D32" s="1">
        <v>279857.9764262485</v>
      </c>
      <c r="E32" s="1">
        <v>0</v>
      </c>
      <c r="F32" s="1">
        <v>379563.14498237625</v>
      </c>
      <c r="G32" s="32">
        <v>50349.362131347829</v>
      </c>
      <c r="H32" s="1">
        <v>86561.078232904183</v>
      </c>
      <c r="I32" s="32">
        <v>25339.281038366746</v>
      </c>
      <c r="J32" s="32">
        <f t="shared" si="0"/>
        <v>5208592.6920020366</v>
      </c>
    </row>
    <row r="33" spans="1:10" x14ac:dyDescent="0.35">
      <c r="A33" t="s">
        <v>29</v>
      </c>
      <c r="B33" s="1">
        <v>10308199.619268456</v>
      </c>
      <c r="C33" s="1">
        <v>914973.10288269189</v>
      </c>
      <c r="D33" s="1">
        <v>665546.06423447188</v>
      </c>
      <c r="E33" s="1">
        <v>0</v>
      </c>
      <c r="F33" s="1">
        <v>510227.96684385423</v>
      </c>
      <c r="G33" s="32">
        <v>67682.157795787498</v>
      </c>
      <c r="H33" s="1">
        <v>0</v>
      </c>
      <c r="I33" s="32">
        <v>0</v>
      </c>
      <c r="J33" s="32">
        <f t="shared" si="0"/>
        <v>12466628.911025263</v>
      </c>
    </row>
    <row r="34" spans="1:10" x14ac:dyDescent="0.35">
      <c r="A34" t="s">
        <v>30</v>
      </c>
      <c r="B34" s="1">
        <v>70493159.139527008</v>
      </c>
      <c r="C34" s="1">
        <v>4556228.1837325627</v>
      </c>
      <c r="D34" s="1">
        <v>2741829.091063594</v>
      </c>
      <c r="E34" s="1">
        <v>20892285.164189663</v>
      </c>
      <c r="F34" s="1">
        <v>2553320.3860878623</v>
      </c>
      <c r="G34" s="32">
        <v>338700.04097067914</v>
      </c>
      <c r="H34" s="14">
        <v>74109289.444172978</v>
      </c>
      <c r="I34" s="14">
        <v>21694231.993354872</v>
      </c>
      <c r="J34" s="32">
        <f t="shared" si="0"/>
        <v>197379043.4430992</v>
      </c>
    </row>
    <row r="35" spans="1:10" x14ac:dyDescent="0.35">
      <c r="A35" t="s">
        <v>31</v>
      </c>
      <c r="B35" s="1">
        <v>1768258.8119075613</v>
      </c>
      <c r="C35" s="1">
        <v>89859.370602229916</v>
      </c>
      <c r="D35" s="1">
        <v>72015.728930035548</v>
      </c>
      <c r="E35" s="1">
        <v>0</v>
      </c>
      <c r="F35" s="1">
        <v>156620.10823385281</v>
      </c>
      <c r="G35" s="32">
        <v>20775.78566507898</v>
      </c>
      <c r="H35" s="14">
        <v>0</v>
      </c>
      <c r="I35" s="14">
        <v>0</v>
      </c>
      <c r="J35" s="32">
        <f t="shared" si="0"/>
        <v>2107529.8053387585</v>
      </c>
    </row>
    <row r="36" spans="1:10" x14ac:dyDescent="0.35">
      <c r="A36" t="s">
        <v>32</v>
      </c>
      <c r="B36" s="1">
        <v>11550406.124370182</v>
      </c>
      <c r="C36" s="1">
        <v>684907.54012169712</v>
      </c>
      <c r="D36" s="1">
        <v>309568.19682578114</v>
      </c>
      <c r="E36" s="1">
        <v>2711340.5366911674</v>
      </c>
      <c r="F36" s="1">
        <v>434818.97892228217</v>
      </c>
      <c r="G36" s="32">
        <v>57679.093770701598</v>
      </c>
      <c r="H36" s="1">
        <v>0</v>
      </c>
      <c r="I36" s="32">
        <v>0</v>
      </c>
      <c r="J36" s="32">
        <f t="shared" si="0"/>
        <v>15748720.47070181</v>
      </c>
    </row>
    <row r="37" spans="1:10" x14ac:dyDescent="0.35">
      <c r="A37" t="s">
        <v>33</v>
      </c>
      <c r="B37" s="1">
        <v>7318064.4709345074</v>
      </c>
      <c r="C37" s="1">
        <v>646473.91428793722</v>
      </c>
      <c r="D37" s="1">
        <v>714683.06594233948</v>
      </c>
      <c r="E37" s="1">
        <v>0</v>
      </c>
      <c r="F37" s="1">
        <v>684979.08722527383</v>
      </c>
      <c r="G37" s="32">
        <v>90863.037075706496</v>
      </c>
      <c r="H37" s="1">
        <v>0</v>
      </c>
      <c r="I37" s="32">
        <v>0</v>
      </c>
      <c r="J37" s="32">
        <f t="shared" si="0"/>
        <v>9455063.575465763</v>
      </c>
    </row>
    <row r="38" spans="1:10" x14ac:dyDescent="0.35">
      <c r="A38" t="s">
        <v>34</v>
      </c>
      <c r="B38" s="1">
        <v>1726479.4200252083</v>
      </c>
      <c r="C38" s="1">
        <v>116384.87478183847</v>
      </c>
      <c r="D38" s="1">
        <v>92007.629517451045</v>
      </c>
      <c r="E38" s="1">
        <v>0</v>
      </c>
      <c r="F38" s="1">
        <v>191346.80138166918</v>
      </c>
      <c r="G38" s="32">
        <v>25382.309960278366</v>
      </c>
      <c r="H38" s="1">
        <v>0</v>
      </c>
      <c r="I38" s="32">
        <v>0</v>
      </c>
      <c r="J38" s="32">
        <f t="shared" si="0"/>
        <v>2151601.0356664448</v>
      </c>
    </row>
    <row r="39" spans="1:10" x14ac:dyDescent="0.35">
      <c r="A39" t="s">
        <v>35</v>
      </c>
      <c r="B39" s="1">
        <v>1671922.1822453435</v>
      </c>
      <c r="C39" s="1">
        <v>113056.36963417075</v>
      </c>
      <c r="D39" s="1">
        <v>82843.602483503404</v>
      </c>
      <c r="E39" s="1">
        <v>0</v>
      </c>
      <c r="F39" s="1">
        <v>190442.66295424843</v>
      </c>
      <c r="G39" s="32">
        <v>25262.37525718387</v>
      </c>
      <c r="H39" s="1">
        <v>0</v>
      </c>
      <c r="I39" s="32">
        <v>0</v>
      </c>
      <c r="J39" s="32">
        <f t="shared" si="0"/>
        <v>2083527.1925744498</v>
      </c>
    </row>
    <row r="40" spans="1:10" x14ac:dyDescent="0.35">
      <c r="A40" t="s">
        <v>36</v>
      </c>
      <c r="B40" s="1">
        <v>2657881.8364261924</v>
      </c>
      <c r="C40" s="1">
        <v>228204.99172889156</v>
      </c>
      <c r="D40" s="1">
        <v>213572.54545883945</v>
      </c>
      <c r="E40" s="1">
        <v>0</v>
      </c>
      <c r="F40" s="1">
        <v>333432.641346769</v>
      </c>
      <c r="G40" s="32">
        <v>44230.11303260173</v>
      </c>
      <c r="H40" s="1">
        <v>0</v>
      </c>
      <c r="I40" s="32">
        <v>0</v>
      </c>
      <c r="J40" s="32">
        <f t="shared" si="0"/>
        <v>3477322.127993294</v>
      </c>
    </row>
    <row r="41" spans="1:10" x14ac:dyDescent="0.35">
      <c r="A41" t="s">
        <v>37</v>
      </c>
      <c r="B41" s="1">
        <v>983458.00222417281</v>
      </c>
      <c r="C41" s="1">
        <v>83232.868137434576</v>
      </c>
      <c r="D41" s="1">
        <v>69813.323772236123</v>
      </c>
      <c r="E41" s="1">
        <v>0</v>
      </c>
      <c r="F41" s="1">
        <v>198278.52932522824</v>
      </c>
      <c r="G41" s="32">
        <v>26301.809350669508</v>
      </c>
      <c r="H41" s="1">
        <v>0</v>
      </c>
      <c r="I41" s="32">
        <v>0</v>
      </c>
      <c r="J41" s="32">
        <f t="shared" si="0"/>
        <v>1361084.5328097411</v>
      </c>
    </row>
    <row r="42" spans="1:10" x14ac:dyDescent="0.35">
      <c r="A42" t="s">
        <v>38</v>
      </c>
      <c r="B42" s="1">
        <v>3891073.5853825836</v>
      </c>
      <c r="C42" s="1">
        <v>214341.27247533289</v>
      </c>
      <c r="D42" s="1">
        <v>161196.1973459599</v>
      </c>
      <c r="E42" s="1">
        <v>0</v>
      </c>
      <c r="F42" s="1">
        <v>274624.7558901225</v>
      </c>
      <c r="G42" s="32">
        <v>36429.198849605898</v>
      </c>
      <c r="H42" s="1">
        <v>0</v>
      </c>
      <c r="I42" s="32">
        <v>0</v>
      </c>
      <c r="J42" s="32">
        <f t="shared" si="0"/>
        <v>4577665.0099436054</v>
      </c>
    </row>
    <row r="43" spans="1:10" x14ac:dyDescent="0.35">
      <c r="A43" t="s">
        <v>39</v>
      </c>
      <c r="B43" s="1">
        <v>1220046.4787097047</v>
      </c>
      <c r="C43" s="1">
        <v>105217.1229956235</v>
      </c>
      <c r="D43" s="1">
        <v>75260.577146595024</v>
      </c>
      <c r="E43" s="1">
        <v>0</v>
      </c>
      <c r="F43" s="1">
        <v>150485.57761339584</v>
      </c>
      <c r="G43" s="32">
        <v>19962.035152685137</v>
      </c>
      <c r="H43" s="1">
        <v>0</v>
      </c>
      <c r="I43" s="32">
        <v>0</v>
      </c>
      <c r="J43" s="32">
        <f t="shared" si="0"/>
        <v>1570971.7916180042</v>
      </c>
    </row>
    <row r="44" spans="1:10" x14ac:dyDescent="0.35">
      <c r="A44" t="s">
        <v>40</v>
      </c>
      <c r="B44" s="1">
        <v>1661509.0727136899</v>
      </c>
      <c r="C44" s="1">
        <v>147195.73200253531</v>
      </c>
      <c r="D44" s="1">
        <v>112924.36959212532</v>
      </c>
      <c r="E44" s="1">
        <v>0</v>
      </c>
      <c r="F44" s="1">
        <v>210460.09329897241</v>
      </c>
      <c r="G44" s="32">
        <v>27917.703791286764</v>
      </c>
      <c r="H44" s="1">
        <v>0</v>
      </c>
      <c r="I44" s="32">
        <v>0</v>
      </c>
      <c r="J44" s="32">
        <f t="shared" si="0"/>
        <v>2160006.9713986097</v>
      </c>
    </row>
    <row r="45" spans="1:10" x14ac:dyDescent="0.35">
      <c r="A45" t="s">
        <v>41</v>
      </c>
      <c r="B45" s="1">
        <v>1015738.0154948445</v>
      </c>
      <c r="C45" s="1">
        <v>86100.764446029367</v>
      </c>
      <c r="D45" s="1">
        <v>71619.781975608756</v>
      </c>
      <c r="E45" s="1">
        <v>0</v>
      </c>
      <c r="F45" s="1">
        <v>154150.74091595094</v>
      </c>
      <c r="G45" s="32">
        <v>20448.222067380033</v>
      </c>
      <c r="H45" s="1">
        <v>0</v>
      </c>
      <c r="I45" s="32">
        <v>0</v>
      </c>
      <c r="J45" s="32">
        <f t="shared" si="0"/>
        <v>1348057.5248998136</v>
      </c>
    </row>
    <row r="46" spans="1:10" x14ac:dyDescent="0.35">
      <c r="A46" t="s">
        <v>42</v>
      </c>
      <c r="B46" s="1">
        <v>2300780.0657227421</v>
      </c>
      <c r="C46" s="1">
        <v>204432.47060939466</v>
      </c>
      <c r="D46" s="1">
        <v>150101.60489327417</v>
      </c>
      <c r="E46" s="1">
        <v>0</v>
      </c>
      <c r="F46" s="1">
        <v>272583.15298949496</v>
      </c>
      <c r="G46" s="32">
        <v>36158.378552295741</v>
      </c>
      <c r="H46" s="1">
        <v>0</v>
      </c>
      <c r="I46" s="32">
        <v>0</v>
      </c>
      <c r="J46" s="32">
        <f t="shared" si="0"/>
        <v>2964055.6727672019</v>
      </c>
    </row>
    <row r="47" spans="1:10" x14ac:dyDescent="0.35">
      <c r="A47" t="s">
        <v>43</v>
      </c>
      <c r="B47" s="1">
        <v>3552297.6438783039</v>
      </c>
      <c r="C47" s="1">
        <v>279207.99951029528</v>
      </c>
      <c r="D47" s="1">
        <v>183566.50352530833</v>
      </c>
      <c r="E47" s="1">
        <v>795451.71994559956</v>
      </c>
      <c r="F47" s="1">
        <v>405549.83333179198</v>
      </c>
      <c r="G47" s="32">
        <v>53796.517629967078</v>
      </c>
      <c r="H47" s="1">
        <v>0</v>
      </c>
      <c r="I47" s="32">
        <v>0</v>
      </c>
      <c r="J47" s="32">
        <f t="shared" si="0"/>
        <v>5269870.2178212656</v>
      </c>
    </row>
    <row r="48" spans="1:10" x14ac:dyDescent="0.35">
      <c r="A48" t="s">
        <v>44</v>
      </c>
      <c r="B48" s="1">
        <v>9110741.9031800982</v>
      </c>
      <c r="C48" s="1">
        <v>805518.02347505314</v>
      </c>
      <c r="D48" s="1">
        <v>901830.0882292348</v>
      </c>
      <c r="E48" s="1">
        <v>0</v>
      </c>
      <c r="F48" s="1">
        <v>925633.68301372719</v>
      </c>
      <c r="G48" s="32">
        <v>122786.06635845885</v>
      </c>
      <c r="H48" s="1">
        <v>0</v>
      </c>
      <c r="I48" s="32">
        <v>0</v>
      </c>
      <c r="J48" s="32">
        <f t="shared" si="0"/>
        <v>11866509.764256572</v>
      </c>
    </row>
    <row r="49" spans="1:10" x14ac:dyDescent="0.35">
      <c r="A49" t="s">
        <v>45</v>
      </c>
      <c r="B49" s="1">
        <v>1524736.5915689182</v>
      </c>
      <c r="C49" s="1">
        <v>144127.65590658569</v>
      </c>
      <c r="D49" s="1">
        <v>115503.50351334385</v>
      </c>
      <c r="E49" s="1">
        <v>0</v>
      </c>
      <c r="F49" s="1">
        <v>193932.83172246403</v>
      </c>
      <c r="G49" s="32">
        <v>25725.349003537896</v>
      </c>
      <c r="H49" s="1">
        <v>0</v>
      </c>
      <c r="I49" s="32">
        <v>0</v>
      </c>
      <c r="J49" s="32">
        <f t="shared" si="0"/>
        <v>2004025.9317148495</v>
      </c>
    </row>
    <row r="50" spans="1:10" x14ac:dyDescent="0.35">
      <c r="A50" t="s">
        <v>46</v>
      </c>
      <c r="B50" s="1">
        <v>3095902.5322237629</v>
      </c>
      <c r="C50" s="1">
        <v>141005.86328269914</v>
      </c>
      <c r="D50" s="1">
        <v>113513.72313602228</v>
      </c>
      <c r="E50" s="1">
        <v>0</v>
      </c>
      <c r="F50" s="1">
        <v>150135.58854471685</v>
      </c>
      <c r="G50" s="32">
        <v>19915.608816003394</v>
      </c>
      <c r="H50" s="1">
        <v>0</v>
      </c>
      <c r="I50" s="32">
        <v>0</v>
      </c>
      <c r="J50" s="32">
        <f t="shared" si="0"/>
        <v>3520473.3160032048</v>
      </c>
    </row>
    <row r="51" spans="1:10" x14ac:dyDescent="0.35">
      <c r="A51" t="s">
        <v>47</v>
      </c>
      <c r="B51" s="1">
        <v>3472257.2074391441</v>
      </c>
      <c r="C51" s="1">
        <v>205636.92513498245</v>
      </c>
      <c r="D51" s="1">
        <v>133349.99649897986</v>
      </c>
      <c r="E51" s="1">
        <v>0</v>
      </c>
      <c r="F51" s="1">
        <v>194798.08247558711</v>
      </c>
      <c r="G51" s="32">
        <v>25840.125224778869</v>
      </c>
      <c r="H51" s="1">
        <v>0</v>
      </c>
      <c r="I51" s="32">
        <v>0</v>
      </c>
      <c r="J51" s="32">
        <f t="shared" si="0"/>
        <v>4031882.3367734728</v>
      </c>
    </row>
    <row r="52" spans="1:10" x14ac:dyDescent="0.35">
      <c r="A52" t="s">
        <v>48</v>
      </c>
      <c r="B52" s="1">
        <v>4075893.3918849709</v>
      </c>
      <c r="C52" s="1">
        <v>266370.75061224907</v>
      </c>
      <c r="D52" s="1">
        <v>149810.83806638312</v>
      </c>
      <c r="E52" s="1">
        <v>0</v>
      </c>
      <c r="F52" s="1">
        <v>222923.59291137455</v>
      </c>
      <c r="G52" s="32">
        <v>29570.997225342086</v>
      </c>
      <c r="H52" s="1">
        <v>0</v>
      </c>
      <c r="I52" s="32">
        <v>0</v>
      </c>
      <c r="J52" s="32">
        <f t="shared" si="0"/>
        <v>4744569.5707003204</v>
      </c>
    </row>
    <row r="53" spans="1:10" x14ac:dyDescent="0.35">
      <c r="A53" t="s">
        <v>49</v>
      </c>
      <c r="B53" s="1">
        <v>960639.01991385955</v>
      </c>
      <c r="C53" s="1">
        <v>83344.430819179732</v>
      </c>
      <c r="D53" s="1">
        <v>62661.744917785269</v>
      </c>
      <c r="E53" s="1">
        <v>0</v>
      </c>
      <c r="F53" s="1">
        <v>139344.25892711434</v>
      </c>
      <c r="G53" s="32">
        <v>18484.13010164972</v>
      </c>
      <c r="H53" s="1">
        <v>0</v>
      </c>
      <c r="I53" s="32">
        <v>0</v>
      </c>
      <c r="J53" s="32">
        <f t="shared" si="0"/>
        <v>1264473.5846795887</v>
      </c>
    </row>
    <row r="54" spans="1:10" x14ac:dyDescent="0.35">
      <c r="A54" t="s">
        <v>50</v>
      </c>
      <c r="B54" s="1">
        <v>5597495.1515123099</v>
      </c>
      <c r="C54" s="1">
        <v>507331.62441104848</v>
      </c>
      <c r="D54" s="1">
        <v>497527.19258179801</v>
      </c>
      <c r="E54" s="1">
        <v>0</v>
      </c>
      <c r="F54" s="1">
        <v>406249.51536243892</v>
      </c>
      <c r="G54" s="32">
        <v>53889.331024532759</v>
      </c>
      <c r="H54" s="1">
        <v>0</v>
      </c>
      <c r="I54" s="32">
        <v>0</v>
      </c>
      <c r="J54" s="32">
        <f t="shared" si="0"/>
        <v>7062492.8148921281</v>
      </c>
    </row>
    <row r="55" spans="1:10" x14ac:dyDescent="0.35">
      <c r="A55" t="s">
        <v>51</v>
      </c>
      <c r="B55" s="1">
        <v>3917689.9151876825</v>
      </c>
      <c r="C55" s="1">
        <v>351163.39197192615</v>
      </c>
      <c r="D55" s="1">
        <v>442884.8831432758</v>
      </c>
      <c r="E55" s="1">
        <v>0</v>
      </c>
      <c r="F55" s="1">
        <v>738683.11589176685</v>
      </c>
      <c r="G55" s="32">
        <v>97986.920474256927</v>
      </c>
      <c r="H55" s="1">
        <v>0</v>
      </c>
      <c r="I55" s="32">
        <v>0</v>
      </c>
      <c r="J55" s="32">
        <f t="shared" si="0"/>
        <v>5548408.2266689083</v>
      </c>
    </row>
    <row r="56" spans="1:10" x14ac:dyDescent="0.35">
      <c r="A56" t="s">
        <v>465</v>
      </c>
      <c r="B56" s="1">
        <v>159502769.88584802</v>
      </c>
      <c r="C56" s="1">
        <v>5931236.0536733977</v>
      </c>
      <c r="D56" s="1">
        <v>5243031.5925438674</v>
      </c>
      <c r="E56" s="1">
        <v>44929942.356318191</v>
      </c>
      <c r="F56" s="1">
        <v>4851473.862737569</v>
      </c>
      <c r="G56" s="32">
        <v>643551.98236405337</v>
      </c>
      <c r="H56" s="1">
        <v>174335041.45787281</v>
      </c>
      <c r="I56" s="32">
        <v>51033613.496015057</v>
      </c>
      <c r="J56" s="32">
        <f t="shared" si="0"/>
        <v>446470660.68737292</v>
      </c>
    </row>
    <row r="57" spans="1:10" x14ac:dyDescent="0.35">
      <c r="A57" t="s">
        <v>52</v>
      </c>
      <c r="B57" s="1">
        <v>5189486.3551056897</v>
      </c>
      <c r="C57" s="1">
        <v>271249.33448229788</v>
      </c>
      <c r="D57" s="1">
        <v>164151.02598524324</v>
      </c>
      <c r="E57" s="1">
        <v>0</v>
      </c>
      <c r="F57" s="1">
        <v>186320.56947869575</v>
      </c>
      <c r="G57" s="32">
        <v>24715.576180710035</v>
      </c>
      <c r="H57" s="1">
        <v>0</v>
      </c>
      <c r="I57" s="32">
        <v>0</v>
      </c>
      <c r="J57" s="32">
        <f t="shared" si="0"/>
        <v>5835922.8612326374</v>
      </c>
    </row>
    <row r="58" spans="1:10" x14ac:dyDescent="0.35">
      <c r="A58" t="s">
        <v>53</v>
      </c>
      <c r="B58" s="1">
        <v>1475062.9384599116</v>
      </c>
      <c r="C58" s="1">
        <v>124559.68503530223</v>
      </c>
      <c r="D58" s="1">
        <v>94784.845329021642</v>
      </c>
      <c r="E58" s="1">
        <v>0</v>
      </c>
      <c r="F58" s="1">
        <v>178134.71403903692</v>
      </c>
      <c r="G58" s="32">
        <v>23629.715750542655</v>
      </c>
      <c r="H58" s="1">
        <v>0</v>
      </c>
      <c r="I58" s="32">
        <v>0</v>
      </c>
      <c r="J58" s="32">
        <f t="shared" si="0"/>
        <v>1896171.8986138152</v>
      </c>
    </row>
    <row r="59" spans="1:10" x14ac:dyDescent="0.35">
      <c r="A59" t="s">
        <v>54</v>
      </c>
      <c r="B59" s="1">
        <v>4733231.8278653407</v>
      </c>
      <c r="C59" s="1">
        <v>293645.35223616671</v>
      </c>
      <c r="D59" s="1">
        <v>280194.09076115547</v>
      </c>
      <c r="E59" s="1">
        <v>0</v>
      </c>
      <c r="F59" s="1">
        <v>497985.83513734583</v>
      </c>
      <c r="G59" s="32">
        <v>66058.228995800164</v>
      </c>
      <c r="H59" s="1">
        <v>341244.18404590903</v>
      </c>
      <c r="I59" s="32">
        <v>99893.421602048824</v>
      </c>
      <c r="J59" s="32">
        <f t="shared" si="0"/>
        <v>6312252.9406437669</v>
      </c>
    </row>
    <row r="60" spans="1:10" x14ac:dyDescent="0.35">
      <c r="A60" t="s">
        <v>466</v>
      </c>
      <c r="B60" s="1">
        <v>25686800.017317407</v>
      </c>
      <c r="C60" s="1">
        <v>1105279.4893932245</v>
      </c>
      <c r="D60" s="1">
        <v>1061307.6054404106</v>
      </c>
      <c r="E60" s="1">
        <v>10036821.791064519</v>
      </c>
      <c r="F60" s="1">
        <v>1046776.0415578641</v>
      </c>
      <c r="G60" s="32">
        <v>138855.69946276757</v>
      </c>
      <c r="H60" s="1">
        <v>0</v>
      </c>
      <c r="I60" s="32">
        <v>0</v>
      </c>
      <c r="J60" s="32">
        <f t="shared" si="0"/>
        <v>39075840.644236185</v>
      </c>
    </row>
    <row r="61" spans="1:10" x14ac:dyDescent="0.35">
      <c r="A61" t="s">
        <v>55</v>
      </c>
      <c r="B61" s="1">
        <v>1084419.6028778034</v>
      </c>
      <c r="C61" s="1">
        <v>91487.514575200112</v>
      </c>
      <c r="D61" s="1">
        <v>89749.767813823069</v>
      </c>
      <c r="E61" s="1">
        <v>0</v>
      </c>
      <c r="F61" s="1">
        <v>213162.78666266025</v>
      </c>
      <c r="G61" s="32">
        <v>28276.21828010687</v>
      </c>
      <c r="H61" s="1">
        <v>0</v>
      </c>
      <c r="I61" s="32">
        <v>0</v>
      </c>
      <c r="J61" s="32">
        <f t="shared" si="0"/>
        <v>1507095.8902095936</v>
      </c>
    </row>
    <row r="62" spans="1:10" x14ac:dyDescent="0.35">
      <c r="A62" t="s">
        <v>56</v>
      </c>
      <c r="B62" s="1">
        <v>3020503.0702432459</v>
      </c>
      <c r="C62" s="1">
        <v>252500.15094668925</v>
      </c>
      <c r="D62" s="1">
        <v>314153.28554009256</v>
      </c>
      <c r="E62" s="1">
        <v>0</v>
      </c>
      <c r="F62" s="1">
        <v>206850.74922366661</v>
      </c>
      <c r="G62" s="32">
        <v>27438.921342815262</v>
      </c>
      <c r="H62" s="1">
        <v>0</v>
      </c>
      <c r="I62" s="32">
        <v>0</v>
      </c>
      <c r="J62" s="32">
        <f t="shared" si="0"/>
        <v>3821446.17729651</v>
      </c>
    </row>
    <row r="63" spans="1:10" x14ac:dyDescent="0.35">
      <c r="A63" t="s">
        <v>57</v>
      </c>
      <c r="B63" s="1">
        <v>837836.14978912962</v>
      </c>
      <c r="C63" s="1">
        <v>69108.156178219899</v>
      </c>
      <c r="D63" s="1">
        <v>68276.187942216362</v>
      </c>
      <c r="E63" s="1">
        <v>0</v>
      </c>
      <c r="F63" s="1">
        <v>133462.49818959227</v>
      </c>
      <c r="G63" s="32">
        <v>17703.9097213038</v>
      </c>
      <c r="H63" s="1">
        <v>0</v>
      </c>
      <c r="I63" s="32">
        <v>0</v>
      </c>
      <c r="J63" s="32">
        <f t="shared" si="0"/>
        <v>1126386.901820462</v>
      </c>
    </row>
    <row r="64" spans="1:10" x14ac:dyDescent="0.35">
      <c r="A64" t="s">
        <v>58</v>
      </c>
      <c r="B64" s="1">
        <v>17795476.559754018</v>
      </c>
      <c r="C64" s="1">
        <v>1485081.7216443466</v>
      </c>
      <c r="D64" s="1">
        <v>1086661.4376618548</v>
      </c>
      <c r="E64" s="1">
        <v>4782593.2944932366</v>
      </c>
      <c r="F64" s="1">
        <v>1241046.276724149</v>
      </c>
      <c r="G64" s="32">
        <v>164625.80530953925</v>
      </c>
      <c r="H64" s="1">
        <v>3458274.1370453024</v>
      </c>
      <c r="I64" s="32">
        <v>1012350.840068389</v>
      </c>
      <c r="J64" s="32">
        <f t="shared" si="0"/>
        <v>31026110.072700832</v>
      </c>
    </row>
    <row r="65" spans="1:10" x14ac:dyDescent="0.35">
      <c r="A65" t="s">
        <v>59</v>
      </c>
      <c r="B65" s="1">
        <v>2745394.9600411328</v>
      </c>
      <c r="C65" s="1">
        <v>170147.41697475014</v>
      </c>
      <c r="D65" s="1">
        <v>161360.3062110288</v>
      </c>
      <c r="E65" s="1">
        <v>0</v>
      </c>
      <c r="F65" s="1">
        <v>299415.64825488505</v>
      </c>
      <c r="G65" s="32">
        <v>39717.731031229203</v>
      </c>
      <c r="H65" s="1">
        <v>0</v>
      </c>
      <c r="I65" s="32">
        <v>0</v>
      </c>
      <c r="J65" s="32">
        <f t="shared" si="0"/>
        <v>3416036.0625130259</v>
      </c>
    </row>
    <row r="66" spans="1:10" x14ac:dyDescent="0.35">
      <c r="A66" t="s">
        <v>60</v>
      </c>
      <c r="B66" s="1">
        <v>3417464.4500478012</v>
      </c>
      <c r="C66" s="1">
        <v>174661.22794502429</v>
      </c>
      <c r="D66" s="1">
        <v>124856.31098781963</v>
      </c>
      <c r="E66" s="1">
        <v>0</v>
      </c>
      <c r="F66" s="1">
        <v>236893.98990281136</v>
      </c>
      <c r="G66" s="32">
        <v>31424.181831221573</v>
      </c>
      <c r="H66" s="1">
        <v>0</v>
      </c>
      <c r="I66" s="32">
        <v>0</v>
      </c>
      <c r="J66" s="32">
        <f t="shared" si="0"/>
        <v>3985300.160714678</v>
      </c>
    </row>
    <row r="67" spans="1:10" x14ac:dyDescent="0.35">
      <c r="A67" t="s">
        <v>61</v>
      </c>
      <c r="B67" s="1">
        <v>1759377.3119378241</v>
      </c>
      <c r="C67" s="1">
        <v>161721.49290286648</v>
      </c>
      <c r="D67" s="1">
        <v>91160.532605786575</v>
      </c>
      <c r="E67" s="1">
        <v>0</v>
      </c>
      <c r="F67" s="1">
        <v>179806.88403383657</v>
      </c>
      <c r="G67" s="32">
        <v>23851.530470244306</v>
      </c>
      <c r="H67" s="1">
        <v>0</v>
      </c>
      <c r="I67" s="32">
        <v>0</v>
      </c>
      <c r="J67" s="32">
        <f t="shared" ref="J67:J130" si="1">SUM(B67:I67)</f>
        <v>2215917.7519505578</v>
      </c>
    </row>
    <row r="68" spans="1:10" x14ac:dyDescent="0.35">
      <c r="A68" t="s">
        <v>62</v>
      </c>
      <c r="B68" s="1">
        <v>4843585.4521660274</v>
      </c>
      <c r="C68" s="1">
        <v>437970.09580294933</v>
      </c>
      <c r="D68" s="1">
        <v>329236.61036202637</v>
      </c>
      <c r="E68" s="1">
        <v>0</v>
      </c>
      <c r="F68" s="1">
        <v>387968.86935730767</v>
      </c>
      <c r="G68" s="32">
        <v>51464.388355902309</v>
      </c>
      <c r="H68" s="1">
        <v>0</v>
      </c>
      <c r="I68" s="32">
        <v>0</v>
      </c>
      <c r="J68" s="32">
        <f t="shared" si="1"/>
        <v>6050225.4160442129</v>
      </c>
    </row>
    <row r="69" spans="1:10" x14ac:dyDescent="0.35">
      <c r="A69" t="s">
        <v>63</v>
      </c>
      <c r="B69" s="1">
        <v>7525305.6496353168</v>
      </c>
      <c r="C69" s="1">
        <v>665454.29352467251</v>
      </c>
      <c r="D69" s="1">
        <v>756877.01719652629</v>
      </c>
      <c r="E69" s="1">
        <v>0</v>
      </c>
      <c r="F69" s="1">
        <v>1036751.8540842918</v>
      </c>
      <c r="G69" s="32">
        <v>137525.98278228522</v>
      </c>
      <c r="H69" s="1">
        <v>0</v>
      </c>
      <c r="I69" s="32">
        <v>0</v>
      </c>
      <c r="J69" s="32">
        <f t="shared" si="1"/>
        <v>10121914.797223093</v>
      </c>
    </row>
    <row r="70" spans="1:10" x14ac:dyDescent="0.35">
      <c r="A70" t="s">
        <v>64</v>
      </c>
      <c r="B70" s="1">
        <v>1644437.4039345637</v>
      </c>
      <c r="C70" s="1">
        <v>79257.134447832563</v>
      </c>
      <c r="D70" s="1">
        <v>63524.929003444122</v>
      </c>
      <c r="E70" s="1">
        <v>0</v>
      </c>
      <c r="F70" s="1">
        <v>128757.08959957457</v>
      </c>
      <c r="G70" s="32">
        <v>17079.733417027066</v>
      </c>
      <c r="H70" s="1">
        <v>0</v>
      </c>
      <c r="I70" s="32">
        <v>0</v>
      </c>
      <c r="J70" s="32">
        <f t="shared" si="1"/>
        <v>1933056.2904024422</v>
      </c>
    </row>
    <row r="71" spans="1:10" x14ac:dyDescent="0.35">
      <c r="A71" t="s">
        <v>65</v>
      </c>
      <c r="B71" s="1">
        <v>1895681.4144292807</v>
      </c>
      <c r="C71" s="1">
        <v>98200.433922255805</v>
      </c>
      <c r="D71" s="1">
        <v>76623.837469835373</v>
      </c>
      <c r="E71" s="1">
        <v>0</v>
      </c>
      <c r="F71" s="1">
        <v>162453.25937850279</v>
      </c>
      <c r="G71" s="32">
        <v>21549.557943107993</v>
      </c>
      <c r="H71" s="1">
        <v>0</v>
      </c>
      <c r="I71" s="32">
        <v>0</v>
      </c>
      <c r="J71" s="32">
        <f t="shared" si="1"/>
        <v>2254508.5031429827</v>
      </c>
    </row>
    <row r="72" spans="1:10" x14ac:dyDescent="0.35">
      <c r="A72" t="s">
        <v>66</v>
      </c>
      <c r="B72" s="1">
        <v>1626078.4972902816</v>
      </c>
      <c r="C72" s="1">
        <v>112172.87105437292</v>
      </c>
      <c r="D72" s="1">
        <v>82695.909725624471</v>
      </c>
      <c r="E72" s="1">
        <v>0</v>
      </c>
      <c r="F72" s="1">
        <v>180924.90466989452</v>
      </c>
      <c r="G72" s="32">
        <v>23999.836823533202</v>
      </c>
      <c r="H72" s="1">
        <v>0</v>
      </c>
      <c r="I72" s="32">
        <v>0</v>
      </c>
      <c r="J72" s="32">
        <f t="shared" si="1"/>
        <v>2025872.0195637068</v>
      </c>
    </row>
    <row r="73" spans="1:10" x14ac:dyDescent="0.35">
      <c r="A73" t="s">
        <v>67</v>
      </c>
      <c r="B73" s="1">
        <v>797461.03526875598</v>
      </c>
      <c r="C73" s="1">
        <v>67932.015893828633</v>
      </c>
      <c r="D73" s="1">
        <v>70220.474965578702</v>
      </c>
      <c r="E73" s="1">
        <v>0</v>
      </c>
      <c r="F73" s="1">
        <v>115370.00772260281</v>
      </c>
      <c r="G73" s="32">
        <v>15303.926038950482</v>
      </c>
      <c r="H73" s="1">
        <v>0</v>
      </c>
      <c r="I73" s="32">
        <v>0</v>
      </c>
      <c r="J73" s="32">
        <f t="shared" si="1"/>
        <v>1066287.4598897167</v>
      </c>
    </row>
    <row r="74" spans="1:10" x14ac:dyDescent="0.35">
      <c r="A74" t="s">
        <v>68</v>
      </c>
      <c r="B74" s="1">
        <v>1106214.1221427345</v>
      </c>
      <c r="C74" s="1">
        <v>94490.222466387611</v>
      </c>
      <c r="D74" s="1">
        <v>72905.587100835677</v>
      </c>
      <c r="E74" s="1">
        <v>0</v>
      </c>
      <c r="F74" s="1">
        <v>158933.92485456399</v>
      </c>
      <c r="G74" s="32">
        <v>21082.715335363824</v>
      </c>
      <c r="H74" s="1">
        <v>0</v>
      </c>
      <c r="I74" s="32">
        <v>0</v>
      </c>
      <c r="J74" s="32">
        <f t="shared" si="1"/>
        <v>1453626.5718998855</v>
      </c>
    </row>
    <row r="75" spans="1:10" x14ac:dyDescent="0.35">
      <c r="A75" t="s">
        <v>69</v>
      </c>
      <c r="B75" s="1">
        <v>1274650.427899837</v>
      </c>
      <c r="C75" s="1">
        <v>113868.46059135075</v>
      </c>
      <c r="D75" s="1">
        <v>77794.208189010969</v>
      </c>
      <c r="E75" s="1">
        <v>0</v>
      </c>
      <c r="F75" s="1">
        <v>150777.23517062838</v>
      </c>
      <c r="G75" s="32">
        <v>20000.723766586587</v>
      </c>
      <c r="H75" s="1">
        <v>0</v>
      </c>
      <c r="I75" s="32">
        <v>0</v>
      </c>
      <c r="J75" s="32">
        <f t="shared" si="1"/>
        <v>1637091.0556174137</v>
      </c>
    </row>
    <row r="76" spans="1:10" x14ac:dyDescent="0.35">
      <c r="A76" t="s">
        <v>70</v>
      </c>
      <c r="B76" s="1">
        <v>3511928.5833750712</v>
      </c>
      <c r="C76" s="1">
        <v>314023.85376710986</v>
      </c>
      <c r="D76" s="1">
        <v>217362.07510846519</v>
      </c>
      <c r="E76" s="1">
        <v>0</v>
      </c>
      <c r="F76" s="1">
        <v>377093.77766447439</v>
      </c>
      <c r="G76" s="32">
        <v>50021.798533648885</v>
      </c>
      <c r="H76" s="1">
        <v>0</v>
      </c>
      <c r="I76" s="32">
        <v>0</v>
      </c>
      <c r="J76" s="32">
        <f t="shared" si="1"/>
        <v>4470430.0884487703</v>
      </c>
    </row>
    <row r="77" spans="1:10" x14ac:dyDescent="0.35">
      <c r="A77" t="s">
        <v>71</v>
      </c>
      <c r="B77" s="1">
        <v>830917.16222225036</v>
      </c>
      <c r="C77" s="1">
        <v>72988.471261398226</v>
      </c>
      <c r="D77" s="1">
        <v>59470.107307832048</v>
      </c>
      <c r="E77" s="1">
        <v>0</v>
      </c>
      <c r="F77" s="1">
        <v>157757.57270705956</v>
      </c>
      <c r="G77" s="32">
        <v>20926.671259294639</v>
      </c>
      <c r="H77" s="1">
        <v>0</v>
      </c>
      <c r="I77" s="32">
        <v>0</v>
      </c>
      <c r="J77" s="32">
        <f t="shared" si="1"/>
        <v>1142059.9847578348</v>
      </c>
    </row>
    <row r="78" spans="1:10" x14ac:dyDescent="0.35">
      <c r="A78" t="s">
        <v>72</v>
      </c>
      <c r="B78" s="1">
        <v>5421911.3167638313</v>
      </c>
      <c r="C78" s="1">
        <v>317300.27094535873</v>
      </c>
      <c r="D78" s="1">
        <v>164228.15408874446</v>
      </c>
      <c r="E78" s="1">
        <v>0</v>
      </c>
      <c r="F78" s="1">
        <v>230069.20306357087</v>
      </c>
      <c r="G78" s="32">
        <v>30518.868265927627</v>
      </c>
      <c r="H78" s="1">
        <v>0</v>
      </c>
      <c r="I78" s="32">
        <v>0</v>
      </c>
      <c r="J78" s="32">
        <f t="shared" si="1"/>
        <v>6164027.8131274339</v>
      </c>
    </row>
    <row r="79" spans="1:10" x14ac:dyDescent="0.35">
      <c r="A79" t="s">
        <v>73</v>
      </c>
      <c r="B79" s="1">
        <v>3400617.6719911261</v>
      </c>
      <c r="C79" s="1">
        <v>232815.71597411562</v>
      </c>
      <c r="D79" s="1">
        <v>167057.12705917968</v>
      </c>
      <c r="E79" s="1">
        <v>0</v>
      </c>
      <c r="F79" s="1">
        <v>418129.99596708722</v>
      </c>
      <c r="G79" s="32">
        <v>55465.286509582984</v>
      </c>
      <c r="H79" s="1">
        <v>0</v>
      </c>
      <c r="I79" s="32">
        <v>0</v>
      </c>
      <c r="J79" s="32">
        <f t="shared" si="1"/>
        <v>4274085.7975010918</v>
      </c>
    </row>
    <row r="80" spans="1:10" x14ac:dyDescent="0.35">
      <c r="A80" t="s">
        <v>74</v>
      </c>
      <c r="B80" s="1">
        <v>7045715.7323507918</v>
      </c>
      <c r="C80" s="1">
        <v>626108.76095629286</v>
      </c>
      <c r="D80" s="1">
        <v>751937.03669520037</v>
      </c>
      <c r="E80" s="1">
        <v>0</v>
      </c>
      <c r="F80" s="1">
        <v>653541.03358587623</v>
      </c>
      <c r="G80" s="32">
        <v>86692.753505450295</v>
      </c>
      <c r="H80" s="1">
        <v>0</v>
      </c>
      <c r="I80" s="32">
        <v>0</v>
      </c>
      <c r="J80" s="32">
        <f t="shared" si="1"/>
        <v>9163995.3170936108</v>
      </c>
    </row>
    <row r="81" spans="1:10" x14ac:dyDescent="0.35">
      <c r="A81" t="s">
        <v>467</v>
      </c>
      <c r="B81" s="1">
        <v>25193051.073021472</v>
      </c>
      <c r="C81" s="1">
        <v>1880569.2230982732</v>
      </c>
      <c r="D81" s="1">
        <v>1683089.5317494292</v>
      </c>
      <c r="E81" s="1">
        <v>0</v>
      </c>
      <c r="F81" s="1">
        <v>1239654.3224973539</v>
      </c>
      <c r="G81" s="32">
        <v>164441.16144102454</v>
      </c>
      <c r="H81" s="1">
        <v>3206878.933322526</v>
      </c>
      <c r="I81" s="32">
        <v>938759.17683044891</v>
      </c>
      <c r="J81" s="32">
        <f t="shared" si="1"/>
        <v>34306443.421960533</v>
      </c>
    </row>
    <row r="82" spans="1:10" x14ac:dyDescent="0.35">
      <c r="A82" t="s">
        <v>75</v>
      </c>
      <c r="B82" s="1">
        <v>3162846.4602724877</v>
      </c>
      <c r="C82" s="1">
        <v>184626.43503694373</v>
      </c>
      <c r="D82" s="1">
        <v>118407.24125409279</v>
      </c>
      <c r="E82" s="1">
        <v>0</v>
      </c>
      <c r="F82" s="1">
        <v>172719.60539308679</v>
      </c>
      <c r="G82" s="32">
        <v>22911.397152439054</v>
      </c>
      <c r="H82" s="1">
        <v>0</v>
      </c>
      <c r="I82" s="32">
        <v>0</v>
      </c>
      <c r="J82" s="32">
        <f t="shared" si="1"/>
        <v>3661511.1391090504</v>
      </c>
    </row>
    <row r="83" spans="1:10" x14ac:dyDescent="0.35">
      <c r="A83" t="s">
        <v>468</v>
      </c>
      <c r="B83" s="1">
        <v>4667709.4554784782</v>
      </c>
      <c r="C83" s="1">
        <v>402880.3546372233</v>
      </c>
      <c r="D83" s="1">
        <v>498416.51326441276</v>
      </c>
      <c r="E83" s="1">
        <v>0</v>
      </c>
      <c r="F83" s="1">
        <v>522459.16919413162</v>
      </c>
      <c r="G83" s="32">
        <v>69304.636807717121</v>
      </c>
      <c r="H83" s="1">
        <v>239343.25204641686</v>
      </c>
      <c r="I83" s="32">
        <v>70063.659696135932</v>
      </c>
      <c r="J83" s="32">
        <f t="shared" si="1"/>
        <v>6470177.0411245162</v>
      </c>
    </row>
    <row r="84" spans="1:10" x14ac:dyDescent="0.35">
      <c r="A84" t="s">
        <v>76</v>
      </c>
      <c r="B84" s="1">
        <v>1445894.1605927423</v>
      </c>
      <c r="C84" s="1">
        <v>128779.3591996085</v>
      </c>
      <c r="D84" s="1">
        <v>88689.350440183116</v>
      </c>
      <c r="E84" s="1">
        <v>0</v>
      </c>
      <c r="F84" s="1">
        <v>165875.37471669746</v>
      </c>
      <c r="G84" s="32">
        <v>22003.504346218349</v>
      </c>
      <c r="H84" s="1">
        <v>0</v>
      </c>
      <c r="I84" s="32">
        <v>0</v>
      </c>
      <c r="J84" s="32">
        <f t="shared" si="1"/>
        <v>1851241.7492954498</v>
      </c>
    </row>
    <row r="85" spans="1:10" x14ac:dyDescent="0.35">
      <c r="A85" t="s">
        <v>469</v>
      </c>
      <c r="B85" s="1">
        <v>332043194.41744292</v>
      </c>
      <c r="C85" s="1">
        <v>14551063.388527364</v>
      </c>
      <c r="D85" s="1">
        <v>9782964.3352197073</v>
      </c>
      <c r="E85" s="1">
        <v>0</v>
      </c>
      <c r="F85" s="1">
        <v>8744335.8417497817</v>
      </c>
      <c r="G85" s="32">
        <v>1159943.3130285256</v>
      </c>
      <c r="H85" s="1">
        <v>310462741.43476009</v>
      </c>
      <c r="I85" s="32">
        <v>90882678.655991465</v>
      </c>
      <c r="J85" s="32">
        <f t="shared" si="1"/>
        <v>767626921.38671982</v>
      </c>
    </row>
    <row r="86" spans="1:10" x14ac:dyDescent="0.35">
      <c r="A86" t="s">
        <v>77</v>
      </c>
      <c r="B86" s="1">
        <v>2706616.5907745436</v>
      </c>
      <c r="C86" s="1">
        <v>203887.4946923941</v>
      </c>
      <c r="D86" s="1">
        <v>124697.32554625343</v>
      </c>
      <c r="E86" s="1">
        <v>0</v>
      </c>
      <c r="F86" s="1">
        <v>213328.05927842529</v>
      </c>
      <c r="G86" s="32">
        <v>28298.141827984364</v>
      </c>
      <c r="H86" s="1">
        <v>0</v>
      </c>
      <c r="I86" s="32">
        <v>0</v>
      </c>
      <c r="J86" s="32">
        <f t="shared" si="1"/>
        <v>3276827.6121196006</v>
      </c>
    </row>
    <row r="87" spans="1:10" x14ac:dyDescent="0.35">
      <c r="A87" t="s">
        <v>470</v>
      </c>
      <c r="B87" s="1">
        <v>23838416.021946862</v>
      </c>
      <c r="C87" s="1">
        <v>2125528.3902826956</v>
      </c>
      <c r="D87" s="1">
        <v>1926510.3318150418</v>
      </c>
      <c r="E87" s="1">
        <v>0</v>
      </c>
      <c r="F87" s="1">
        <v>1890215.6213695968</v>
      </c>
      <c r="G87" s="32">
        <v>250738.65069562395</v>
      </c>
      <c r="H87" s="1">
        <v>13675.773603610565</v>
      </c>
      <c r="I87" s="32">
        <v>4003.3497483310975</v>
      </c>
      <c r="J87" s="32">
        <f t="shared" si="1"/>
        <v>30049088.139461763</v>
      </c>
    </row>
    <row r="88" spans="1:10" x14ac:dyDescent="0.35">
      <c r="A88" t="s">
        <v>78</v>
      </c>
      <c r="B88" s="1">
        <v>2721901.3165376289</v>
      </c>
      <c r="C88" s="1">
        <v>233460.24767205727</v>
      </c>
      <c r="D88" s="1">
        <v>204421.92231090905</v>
      </c>
      <c r="E88" s="1">
        <v>0</v>
      </c>
      <c r="F88" s="1">
        <v>288877.0885202174</v>
      </c>
      <c r="G88" s="32">
        <v>38319.782448923455</v>
      </c>
      <c r="H88" s="1">
        <v>0</v>
      </c>
      <c r="I88" s="32">
        <v>0</v>
      </c>
      <c r="J88" s="32">
        <f t="shared" si="1"/>
        <v>3486980.3574897363</v>
      </c>
    </row>
    <row r="89" spans="1:10" x14ac:dyDescent="0.35">
      <c r="A89" t="s">
        <v>79</v>
      </c>
      <c r="B89" s="1">
        <v>34299781.55831074</v>
      </c>
      <c r="C89" s="1">
        <v>2442751.4657407389</v>
      </c>
      <c r="D89" s="1">
        <v>2099456.5441930224</v>
      </c>
      <c r="E89" s="1">
        <v>0</v>
      </c>
      <c r="F89" s="1">
        <v>2378209.3687960925</v>
      </c>
      <c r="G89" s="32">
        <v>315471.4210707639</v>
      </c>
      <c r="H89" s="1">
        <v>18574410.257666212</v>
      </c>
      <c r="I89" s="32">
        <v>5437342.1779075591</v>
      </c>
      <c r="J89" s="32">
        <f t="shared" si="1"/>
        <v>65547422.793685123</v>
      </c>
    </row>
    <row r="90" spans="1:10" x14ac:dyDescent="0.35">
      <c r="A90" t="s">
        <v>80</v>
      </c>
      <c r="B90" s="1">
        <v>1084875.6098603599</v>
      </c>
      <c r="C90" s="1">
        <v>91790.500184356046</v>
      </c>
      <c r="D90" s="1">
        <v>86806.515672088688</v>
      </c>
      <c r="E90" s="1">
        <v>0</v>
      </c>
      <c r="F90" s="1">
        <v>182237.36367744079</v>
      </c>
      <c r="G90" s="32">
        <v>24173.935586089727</v>
      </c>
      <c r="H90" s="1">
        <v>0</v>
      </c>
      <c r="I90" s="32">
        <v>0</v>
      </c>
      <c r="J90" s="32">
        <f t="shared" si="1"/>
        <v>1469883.9249803349</v>
      </c>
    </row>
    <row r="91" spans="1:10" x14ac:dyDescent="0.35">
      <c r="A91" t="s">
        <v>81</v>
      </c>
      <c r="B91" s="1">
        <v>1944301.3881567277</v>
      </c>
      <c r="C91" s="1">
        <v>171653.49058237477</v>
      </c>
      <c r="D91" s="1">
        <v>139971.31739459661</v>
      </c>
      <c r="E91" s="1">
        <v>0</v>
      </c>
      <c r="F91" s="1">
        <v>253236.53502640582</v>
      </c>
      <c r="G91" s="32">
        <v>33592.03383016619</v>
      </c>
      <c r="H91" s="1">
        <v>0</v>
      </c>
      <c r="I91" s="32">
        <v>0</v>
      </c>
      <c r="J91" s="32">
        <f t="shared" si="1"/>
        <v>2542754.7649902711</v>
      </c>
    </row>
    <row r="92" spans="1:10" x14ac:dyDescent="0.35">
      <c r="A92" t="s">
        <v>82</v>
      </c>
      <c r="B92" s="1">
        <v>3804698.1441767928</v>
      </c>
      <c r="C92" s="1">
        <v>322320.23401625501</v>
      </c>
      <c r="D92" s="1">
        <v>247391.11019080895</v>
      </c>
      <c r="E92" s="1">
        <v>0</v>
      </c>
      <c r="F92" s="1">
        <v>247743.65103186038</v>
      </c>
      <c r="G92" s="32">
        <v>32863.398268355537</v>
      </c>
      <c r="H92" s="1">
        <v>0</v>
      </c>
      <c r="I92" s="32">
        <v>0</v>
      </c>
      <c r="J92" s="32">
        <f t="shared" si="1"/>
        <v>4655016.5376840727</v>
      </c>
    </row>
    <row r="93" spans="1:10" x14ac:dyDescent="0.35">
      <c r="A93" t="s">
        <v>83</v>
      </c>
      <c r="B93" s="1">
        <v>9145107.0016627889</v>
      </c>
      <c r="C93" s="1">
        <v>828102.88864705607</v>
      </c>
      <c r="D93" s="1">
        <v>801350.55366807966</v>
      </c>
      <c r="E93" s="1">
        <v>0</v>
      </c>
      <c r="F93" s="1">
        <v>647126.40041904955</v>
      </c>
      <c r="G93" s="32">
        <v>85841.847160812176</v>
      </c>
      <c r="H93" s="1">
        <v>0</v>
      </c>
      <c r="I93" s="32">
        <v>0</v>
      </c>
      <c r="J93" s="32">
        <f t="shared" si="1"/>
        <v>11507528.691557785</v>
      </c>
    </row>
    <row r="94" spans="1:10" x14ac:dyDescent="0.35">
      <c r="A94" t="s">
        <v>84</v>
      </c>
      <c r="B94" s="1">
        <v>2478153.354390197</v>
      </c>
      <c r="C94" s="1">
        <v>214209.82480598942</v>
      </c>
      <c r="D94" s="1">
        <v>149855.63081515205</v>
      </c>
      <c r="E94" s="1">
        <v>0</v>
      </c>
      <c r="F94" s="1">
        <v>222894.42715565133</v>
      </c>
      <c r="G94" s="32">
        <v>29567.128363951942</v>
      </c>
      <c r="H94" s="1">
        <v>0</v>
      </c>
      <c r="I94" s="32">
        <v>0</v>
      </c>
      <c r="J94" s="32">
        <f t="shared" si="1"/>
        <v>3094680.3655309416</v>
      </c>
    </row>
    <row r="95" spans="1:10" x14ac:dyDescent="0.35">
      <c r="A95" t="s">
        <v>85</v>
      </c>
      <c r="B95" s="1">
        <v>6371296.3132695891</v>
      </c>
      <c r="C95" s="1">
        <v>560508.03329122788</v>
      </c>
      <c r="D95" s="1">
        <v>753819.60784964601</v>
      </c>
      <c r="E95" s="1">
        <v>0</v>
      </c>
      <c r="F95" s="1">
        <v>643130.48619384004</v>
      </c>
      <c r="G95" s="32">
        <v>85311.785865266138</v>
      </c>
      <c r="H95" s="1">
        <v>0</v>
      </c>
      <c r="I95" s="32">
        <v>0</v>
      </c>
      <c r="J95" s="32">
        <f t="shared" si="1"/>
        <v>8414066.2264695708</v>
      </c>
    </row>
    <row r="96" spans="1:10" x14ac:dyDescent="0.35">
      <c r="A96" t="s">
        <v>471</v>
      </c>
      <c r="B96" s="1">
        <v>3023170.5522243776</v>
      </c>
      <c r="C96" s="1">
        <v>260877.28836797844</v>
      </c>
      <c r="D96" s="1">
        <v>331087.0743829534</v>
      </c>
      <c r="E96" s="1">
        <v>0</v>
      </c>
      <c r="F96" s="1">
        <v>327140.9989065337</v>
      </c>
      <c r="G96" s="32">
        <v>43395.52150860359</v>
      </c>
      <c r="H96" s="1">
        <v>0</v>
      </c>
      <c r="I96" s="32">
        <v>0</v>
      </c>
      <c r="J96" s="32">
        <f t="shared" si="1"/>
        <v>3985671.4353904463</v>
      </c>
    </row>
    <row r="97" spans="1:10" x14ac:dyDescent="0.35">
      <c r="A97" t="s">
        <v>86</v>
      </c>
      <c r="B97" s="1">
        <v>1072717.789717349</v>
      </c>
      <c r="C97" s="1">
        <v>94268.518113715851</v>
      </c>
      <c r="D97" s="1">
        <v>67416.874731296295</v>
      </c>
      <c r="E97" s="1">
        <v>0</v>
      </c>
      <c r="F97" s="1">
        <v>124926.65368125441</v>
      </c>
      <c r="G97" s="32">
        <v>16571.62295445468</v>
      </c>
      <c r="H97" s="1">
        <v>0</v>
      </c>
      <c r="I97" s="32">
        <v>0</v>
      </c>
      <c r="J97" s="32">
        <f t="shared" si="1"/>
        <v>1375901.4591980702</v>
      </c>
    </row>
    <row r="98" spans="1:10" x14ac:dyDescent="0.35">
      <c r="A98" t="s">
        <v>87</v>
      </c>
      <c r="B98" s="1">
        <v>23057232.830566771</v>
      </c>
      <c r="C98" s="1">
        <v>2078667.6574287007</v>
      </c>
      <c r="D98" s="1">
        <v>1612946.3598510795</v>
      </c>
      <c r="E98" s="1">
        <v>0</v>
      </c>
      <c r="F98" s="1">
        <v>1463383.1782961113</v>
      </c>
      <c r="G98" s="32">
        <v>194118.9774480733</v>
      </c>
      <c r="H98" s="1">
        <v>0</v>
      </c>
      <c r="I98" s="32">
        <v>0</v>
      </c>
      <c r="J98" s="32">
        <f t="shared" si="1"/>
        <v>28406349.003590737</v>
      </c>
    </row>
    <row r="99" spans="1:10" x14ac:dyDescent="0.35">
      <c r="A99" t="s">
        <v>88</v>
      </c>
      <c r="B99" s="1">
        <v>29115181.229208227</v>
      </c>
      <c r="C99" s="1">
        <v>909336.32704027731</v>
      </c>
      <c r="D99" s="1">
        <v>782365.97765313962</v>
      </c>
      <c r="E99" s="1">
        <v>0</v>
      </c>
      <c r="F99" s="1">
        <v>724969.98508710705</v>
      </c>
      <c r="G99" s="32">
        <v>96167.862438813521</v>
      </c>
      <c r="H99" s="1">
        <v>40209889.142908774</v>
      </c>
      <c r="I99" s="32">
        <v>11770760.049595006</v>
      </c>
      <c r="J99" s="32">
        <f t="shared" si="1"/>
        <v>83608670.573931336</v>
      </c>
    </row>
    <row r="100" spans="1:10" x14ac:dyDescent="0.35">
      <c r="A100" t="s">
        <v>89</v>
      </c>
      <c r="B100" s="1">
        <v>2451285.7411602065</v>
      </c>
      <c r="C100" s="1">
        <v>214358.00044377276</v>
      </c>
      <c r="D100" s="1">
        <v>289158.32541578403</v>
      </c>
      <c r="E100" s="1">
        <v>0</v>
      </c>
      <c r="F100" s="1">
        <v>258136.0589485426</v>
      </c>
      <c r="G100" s="32">
        <v>34241.959692273587</v>
      </c>
      <c r="H100" s="1">
        <v>0</v>
      </c>
      <c r="I100" s="32">
        <v>0</v>
      </c>
      <c r="J100" s="32">
        <f t="shared" si="1"/>
        <v>3247180.0856605796</v>
      </c>
    </row>
    <row r="101" spans="1:10" x14ac:dyDescent="0.35">
      <c r="A101" t="s">
        <v>90</v>
      </c>
      <c r="B101" s="1">
        <v>4371663.4172917968</v>
      </c>
      <c r="C101" s="1">
        <v>399389.8407913986</v>
      </c>
      <c r="D101" s="1">
        <v>346426.96429404028</v>
      </c>
      <c r="E101" s="1">
        <v>0</v>
      </c>
      <c r="F101" s="1">
        <v>245809.5897690549</v>
      </c>
      <c r="G101" s="32">
        <v>32606.843457403782</v>
      </c>
      <c r="H101" s="1">
        <v>0</v>
      </c>
      <c r="I101" s="32">
        <v>0</v>
      </c>
      <c r="J101" s="32">
        <f t="shared" si="1"/>
        <v>5395896.6556036947</v>
      </c>
    </row>
    <row r="102" spans="1:10" x14ac:dyDescent="0.35">
      <c r="A102" t="s">
        <v>91</v>
      </c>
      <c r="B102" s="1">
        <v>1199099.277623039</v>
      </c>
      <c r="C102" s="1">
        <v>101574.15655300496</v>
      </c>
      <c r="D102" s="1">
        <v>79688.390678084674</v>
      </c>
      <c r="E102" s="1">
        <v>0</v>
      </c>
      <c r="F102" s="1">
        <v>130720.91715160674</v>
      </c>
      <c r="G102" s="32">
        <v>17340.236750630167</v>
      </c>
      <c r="H102" s="1">
        <v>0</v>
      </c>
      <c r="I102" s="32">
        <v>0</v>
      </c>
      <c r="J102" s="32">
        <f t="shared" si="1"/>
        <v>1528422.9787563654</v>
      </c>
    </row>
    <row r="103" spans="1:10" x14ac:dyDescent="0.35">
      <c r="A103" t="s">
        <v>92</v>
      </c>
      <c r="B103" s="1">
        <v>7297226.0569325797</v>
      </c>
      <c r="C103" s="1">
        <v>662942.06526496832</v>
      </c>
      <c r="D103" s="1">
        <v>462121.59822382923</v>
      </c>
      <c r="E103" s="1">
        <v>0</v>
      </c>
      <c r="F103" s="1">
        <v>377415.42172145605</v>
      </c>
      <c r="G103" s="32">
        <v>50064.464881307897</v>
      </c>
      <c r="H103" s="1">
        <v>0</v>
      </c>
      <c r="I103" s="32">
        <v>0</v>
      </c>
      <c r="J103" s="32">
        <f t="shared" si="1"/>
        <v>8849769.6070241425</v>
      </c>
    </row>
    <row r="104" spans="1:10" x14ac:dyDescent="0.35">
      <c r="A104" t="s">
        <v>93</v>
      </c>
      <c r="B104" s="1">
        <v>2597415.1997956955</v>
      </c>
      <c r="C104" s="1">
        <v>132446.70387075373</v>
      </c>
      <c r="D104" s="1">
        <v>84137.374594185269</v>
      </c>
      <c r="E104" s="1">
        <v>0</v>
      </c>
      <c r="F104" s="1">
        <v>121504.53834305971</v>
      </c>
      <c r="G104" s="32">
        <v>16117.676551344326</v>
      </c>
      <c r="H104" s="1">
        <v>0</v>
      </c>
      <c r="I104" s="32">
        <v>0</v>
      </c>
      <c r="J104" s="32">
        <f t="shared" si="1"/>
        <v>2951621.4931550384</v>
      </c>
    </row>
    <row r="105" spans="1:10" x14ac:dyDescent="0.35">
      <c r="A105" t="s">
        <v>94</v>
      </c>
      <c r="B105" s="1">
        <v>918981.82046699501</v>
      </c>
      <c r="C105" s="1">
        <v>79554.680618724378</v>
      </c>
      <c r="D105" s="1">
        <v>64225.340592131019</v>
      </c>
      <c r="E105" s="1">
        <v>470423.24419020821</v>
      </c>
      <c r="F105" s="1">
        <v>141755.29473356964</v>
      </c>
      <c r="G105" s="32">
        <v>18803.955976568377</v>
      </c>
      <c r="H105" s="1">
        <v>0</v>
      </c>
      <c r="I105" s="32">
        <v>0</v>
      </c>
      <c r="J105" s="32">
        <f t="shared" si="1"/>
        <v>1693744.3365781966</v>
      </c>
    </row>
    <row r="106" spans="1:10" x14ac:dyDescent="0.35">
      <c r="A106" t="s">
        <v>95</v>
      </c>
      <c r="B106" s="1">
        <v>104102207.11636825</v>
      </c>
      <c r="C106" s="1">
        <v>6923386.7220382821</v>
      </c>
      <c r="D106" s="1">
        <v>7395083.3006940549</v>
      </c>
      <c r="E106" s="1">
        <v>0</v>
      </c>
      <c r="F106" s="1">
        <v>4898255.1684814487</v>
      </c>
      <c r="G106" s="32">
        <v>649757.56089561805</v>
      </c>
      <c r="H106" s="1">
        <v>37531097.229802512</v>
      </c>
      <c r="I106" s="32">
        <v>10986589.35168772</v>
      </c>
      <c r="J106" s="32">
        <f t="shared" si="1"/>
        <v>172486376.44996789</v>
      </c>
    </row>
    <row r="107" spans="1:10" x14ac:dyDescent="0.35">
      <c r="A107" t="s">
        <v>96</v>
      </c>
      <c r="B107" s="1">
        <v>1343610.2751448895</v>
      </c>
      <c r="C107" s="1">
        <v>110985.27070036792</v>
      </c>
      <c r="D107" s="1">
        <v>114059.93226729735</v>
      </c>
      <c r="E107" s="1">
        <v>0</v>
      </c>
      <c r="F107" s="1">
        <v>155288.20538915772</v>
      </c>
      <c r="G107" s="32">
        <v>20599.107661595688</v>
      </c>
      <c r="H107" s="1">
        <v>0</v>
      </c>
      <c r="I107" s="32">
        <v>0</v>
      </c>
      <c r="J107" s="32">
        <f t="shared" si="1"/>
        <v>1744542.7911633081</v>
      </c>
    </row>
    <row r="108" spans="1:10" x14ac:dyDescent="0.35">
      <c r="A108" t="s">
        <v>97</v>
      </c>
      <c r="B108" s="1">
        <v>11840830.260598077</v>
      </c>
      <c r="C108" s="1">
        <v>235034.78231282585</v>
      </c>
      <c r="D108" s="1">
        <v>193246.9340742616</v>
      </c>
      <c r="E108" s="1">
        <v>1836840.8188511848</v>
      </c>
      <c r="F108" s="1">
        <v>326967.565494782</v>
      </c>
      <c r="G108" s="32">
        <v>43372.515424452904</v>
      </c>
      <c r="H108" s="1">
        <v>0</v>
      </c>
      <c r="I108" s="32">
        <v>0</v>
      </c>
      <c r="J108" s="32">
        <f t="shared" si="1"/>
        <v>14476292.876755582</v>
      </c>
    </row>
    <row r="109" spans="1:10" x14ac:dyDescent="0.35">
      <c r="A109" t="s">
        <v>98</v>
      </c>
      <c r="B109" s="1">
        <v>951414.72144565789</v>
      </c>
      <c r="C109" s="1">
        <v>80815.127754280911</v>
      </c>
      <c r="D109" s="1">
        <v>57615.033921819559</v>
      </c>
      <c r="E109" s="1">
        <v>0</v>
      </c>
      <c r="F109" s="1">
        <v>130234.82122288589</v>
      </c>
      <c r="G109" s="32">
        <v>17275.755727461081</v>
      </c>
      <c r="H109" s="1">
        <v>0</v>
      </c>
      <c r="I109" s="32">
        <v>0</v>
      </c>
      <c r="J109" s="32">
        <f t="shared" si="1"/>
        <v>1237355.4600721055</v>
      </c>
    </row>
    <row r="110" spans="1:10" x14ac:dyDescent="0.35">
      <c r="A110" t="s">
        <v>99</v>
      </c>
      <c r="B110" s="1">
        <v>843006.79611166927</v>
      </c>
      <c r="C110" s="1">
        <v>74322.42964235635</v>
      </c>
      <c r="D110" s="1">
        <v>69046.112319439344</v>
      </c>
      <c r="E110" s="1">
        <v>0</v>
      </c>
      <c r="F110" s="1">
        <v>148891.18296719153</v>
      </c>
      <c r="G110" s="32">
        <v>19750.537396690539</v>
      </c>
      <c r="H110" s="1">
        <v>0</v>
      </c>
      <c r="I110" s="32">
        <v>0</v>
      </c>
      <c r="J110" s="32">
        <f t="shared" si="1"/>
        <v>1155017.0584373469</v>
      </c>
    </row>
    <row r="111" spans="1:10" x14ac:dyDescent="0.35">
      <c r="A111" t="s">
        <v>472</v>
      </c>
      <c r="B111" s="1">
        <v>5569257.7856317479</v>
      </c>
      <c r="C111" s="1">
        <v>486714.57910151791</v>
      </c>
      <c r="D111" s="1">
        <v>329605.9228915174</v>
      </c>
      <c r="E111" s="1">
        <v>0</v>
      </c>
      <c r="F111" s="1">
        <v>346051.46450477745</v>
      </c>
      <c r="G111" s="32">
        <v>45904.010262227392</v>
      </c>
      <c r="H111" s="1">
        <v>212714.43516036819</v>
      </c>
      <c r="I111" s="32">
        <v>62268.527188898974</v>
      </c>
      <c r="J111" s="32">
        <f t="shared" si="1"/>
        <v>7052516.7247410547</v>
      </c>
    </row>
    <row r="112" spans="1:10" x14ac:dyDescent="0.35">
      <c r="A112" t="s">
        <v>100</v>
      </c>
      <c r="B112" s="1">
        <v>4664670.6444573132</v>
      </c>
      <c r="C112" s="1">
        <v>223397.01682658106</v>
      </c>
      <c r="D112" s="1">
        <v>92458.616319813111</v>
      </c>
      <c r="E112" s="1">
        <v>0</v>
      </c>
      <c r="F112" s="1">
        <v>101001.01206961492</v>
      </c>
      <c r="G112" s="32">
        <v>13397.866994072348</v>
      </c>
      <c r="H112" s="1">
        <v>0</v>
      </c>
      <c r="I112" s="32">
        <v>0</v>
      </c>
      <c r="J112" s="32">
        <f t="shared" si="1"/>
        <v>5094925.1566673946</v>
      </c>
    </row>
    <row r="113" spans="1:10" x14ac:dyDescent="0.35">
      <c r="A113" t="s">
        <v>101</v>
      </c>
      <c r="B113" s="1">
        <v>19741441.486798663</v>
      </c>
      <c r="C113" s="1">
        <v>1152739.8921196172</v>
      </c>
      <c r="D113" s="1">
        <v>853720.80586456344</v>
      </c>
      <c r="E113" s="1">
        <v>0</v>
      </c>
      <c r="F113" s="1">
        <v>971065.37534379272</v>
      </c>
      <c r="G113" s="32">
        <v>128812.61756503781</v>
      </c>
      <c r="H113" s="1">
        <v>15051604.430275463</v>
      </c>
      <c r="I113" s="32">
        <v>4406100.7848224388</v>
      </c>
      <c r="J113" s="32">
        <f t="shared" si="1"/>
        <v>42305485.39278958</v>
      </c>
    </row>
    <row r="114" spans="1:10" x14ac:dyDescent="0.35">
      <c r="A114" t="s">
        <v>102</v>
      </c>
      <c r="B114" s="1">
        <v>1139365.6852194362</v>
      </c>
      <c r="C114" s="1">
        <v>96377.152195112081</v>
      </c>
      <c r="D114" s="1">
        <v>84752.138565986956</v>
      </c>
      <c r="E114" s="1">
        <v>0</v>
      </c>
      <c r="F114" s="1">
        <v>169491.92842638047</v>
      </c>
      <c r="G114" s="32">
        <v>22483.243158596335</v>
      </c>
      <c r="H114" s="1">
        <v>0</v>
      </c>
      <c r="I114" s="32">
        <v>0</v>
      </c>
      <c r="J114" s="32">
        <f t="shared" si="1"/>
        <v>1512470.147565512</v>
      </c>
    </row>
    <row r="115" spans="1:10" x14ac:dyDescent="0.35">
      <c r="A115" t="s">
        <v>103</v>
      </c>
      <c r="B115" s="1">
        <v>2376212.5043638293</v>
      </c>
      <c r="C115" s="1">
        <v>143678.10092515423</v>
      </c>
      <c r="D115" s="1">
        <v>106045.96299717133</v>
      </c>
      <c r="E115" s="1">
        <v>0</v>
      </c>
      <c r="F115" s="1">
        <v>245079.84534247022</v>
      </c>
      <c r="G115" s="32">
        <v>32510.042261388953</v>
      </c>
      <c r="H115" s="1">
        <v>0</v>
      </c>
      <c r="I115" s="32">
        <v>0</v>
      </c>
      <c r="J115" s="32">
        <f t="shared" si="1"/>
        <v>2903526.4558900138</v>
      </c>
    </row>
    <row r="116" spans="1:10" x14ac:dyDescent="0.35">
      <c r="A116" t="s">
        <v>104</v>
      </c>
      <c r="B116" s="1">
        <v>2270819.3144897977</v>
      </c>
      <c r="C116" s="1">
        <v>136590.99048365775</v>
      </c>
      <c r="D116" s="1">
        <v>77441.809164858452</v>
      </c>
      <c r="E116" s="1">
        <v>0</v>
      </c>
      <c r="F116" s="1">
        <v>103655.09584043069</v>
      </c>
      <c r="G116" s="32">
        <v>13749.933380575549</v>
      </c>
      <c r="H116" s="1">
        <v>0</v>
      </c>
      <c r="I116" s="32">
        <v>0</v>
      </c>
      <c r="J116" s="32">
        <f t="shared" si="1"/>
        <v>2602257.1433593202</v>
      </c>
    </row>
    <row r="117" spans="1:10" x14ac:dyDescent="0.35">
      <c r="A117" t="s">
        <v>105</v>
      </c>
      <c r="B117" s="1">
        <v>2673403.971107983</v>
      </c>
      <c r="C117" s="1">
        <v>174498.9735694892</v>
      </c>
      <c r="D117" s="1">
        <v>69060.085811205296</v>
      </c>
      <c r="E117" s="1">
        <v>0</v>
      </c>
      <c r="F117" s="1">
        <v>55939.919477193595</v>
      </c>
      <c r="G117" s="32">
        <v>7420.4761462982278</v>
      </c>
      <c r="H117" s="1">
        <v>0</v>
      </c>
      <c r="I117" s="32">
        <v>0</v>
      </c>
      <c r="J117" s="32">
        <f t="shared" si="1"/>
        <v>2980323.4261121694</v>
      </c>
    </row>
    <row r="118" spans="1:10" x14ac:dyDescent="0.35">
      <c r="A118" t="s">
        <v>106</v>
      </c>
      <c r="B118" s="1">
        <v>3489400.0312890871</v>
      </c>
      <c r="C118" s="1">
        <v>302632.798803157</v>
      </c>
      <c r="D118" s="1">
        <v>260007.78695746476</v>
      </c>
      <c r="E118" s="1">
        <v>0</v>
      </c>
      <c r="F118" s="1">
        <v>531069.52404608589</v>
      </c>
      <c r="G118" s="32">
        <v>70446.807432688045</v>
      </c>
      <c r="H118" s="1">
        <v>0</v>
      </c>
      <c r="I118" s="32">
        <v>0</v>
      </c>
      <c r="J118" s="32">
        <f t="shared" si="1"/>
        <v>4653556.9485284826</v>
      </c>
    </row>
    <row r="119" spans="1:10" x14ac:dyDescent="0.35">
      <c r="A119" t="s">
        <v>107</v>
      </c>
      <c r="B119" s="1">
        <v>7788061.0000154339</v>
      </c>
      <c r="C119" s="1">
        <v>462943.94064760796</v>
      </c>
      <c r="D119" s="1">
        <v>528688.85805252136</v>
      </c>
      <c r="E119" s="1">
        <v>0</v>
      </c>
      <c r="F119" s="1">
        <v>312385.2255821834</v>
      </c>
      <c r="G119" s="32">
        <v>41438.156088759439</v>
      </c>
      <c r="H119" s="1">
        <v>2620442.6269678222</v>
      </c>
      <c r="I119" s="32">
        <v>767089.9384015894</v>
      </c>
      <c r="J119" s="32">
        <f t="shared" si="1"/>
        <v>12521049.74575592</v>
      </c>
    </row>
    <row r="120" spans="1:10" x14ac:dyDescent="0.35">
      <c r="A120" t="s">
        <v>108</v>
      </c>
      <c r="B120" s="1">
        <v>78094191.65339613</v>
      </c>
      <c r="C120" s="1">
        <v>4781503.0016511912</v>
      </c>
      <c r="D120" s="1">
        <v>3401033.749135992</v>
      </c>
      <c r="E120" s="1">
        <v>0</v>
      </c>
      <c r="F120" s="1">
        <v>2445256.0461536497</v>
      </c>
      <c r="G120" s="32">
        <v>324365.21774887934</v>
      </c>
      <c r="H120" s="1">
        <v>20508483.948884636</v>
      </c>
      <c r="I120" s="32">
        <v>6003509.303030842</v>
      </c>
      <c r="J120" s="32">
        <f t="shared" si="1"/>
        <v>115558342.92000133</v>
      </c>
    </row>
    <row r="121" spans="1:10" x14ac:dyDescent="0.35">
      <c r="A121" t="s">
        <v>109</v>
      </c>
      <c r="B121" s="1">
        <v>8288180.7206270751</v>
      </c>
      <c r="C121" s="1">
        <v>755801.16094350093</v>
      </c>
      <c r="D121" s="1">
        <v>550078.43471844378</v>
      </c>
      <c r="E121" s="1">
        <v>0</v>
      </c>
      <c r="F121" s="1">
        <v>501426.37034514738</v>
      </c>
      <c r="G121" s="32">
        <v>66514.618809703985</v>
      </c>
      <c r="H121" s="1">
        <v>0</v>
      </c>
      <c r="I121" s="32">
        <v>0</v>
      </c>
      <c r="J121" s="32">
        <f t="shared" si="1"/>
        <v>10162001.30544387</v>
      </c>
    </row>
    <row r="122" spans="1:10" x14ac:dyDescent="0.35">
      <c r="A122" t="s">
        <v>110</v>
      </c>
      <c r="B122" s="1">
        <v>56441960.438679941</v>
      </c>
      <c r="C122" s="1">
        <v>4955451.144598675</v>
      </c>
      <c r="D122" s="1">
        <v>4382594.9932368807</v>
      </c>
      <c r="E122" s="1">
        <v>0</v>
      </c>
      <c r="F122" s="1">
        <v>4774291.8532723617</v>
      </c>
      <c r="G122" s="32">
        <v>633313.72557869204</v>
      </c>
      <c r="H122" s="1">
        <v>1483327.6220629476</v>
      </c>
      <c r="I122" s="32">
        <v>434218.89207865286</v>
      </c>
      <c r="J122" s="32">
        <f t="shared" si="1"/>
        <v>73105158.669508159</v>
      </c>
    </row>
    <row r="123" spans="1:10" x14ac:dyDescent="0.35">
      <c r="A123" t="s">
        <v>111</v>
      </c>
      <c r="B123" s="1">
        <v>1137421.4836982274</v>
      </c>
      <c r="C123" s="1">
        <v>95028.065590780927</v>
      </c>
      <c r="D123" s="1">
        <v>82760.759309261572</v>
      </c>
      <c r="E123" s="1">
        <v>0</v>
      </c>
      <c r="F123" s="1">
        <v>182247.08559601515</v>
      </c>
      <c r="G123" s="32">
        <v>24175.225206553107</v>
      </c>
      <c r="H123" s="1">
        <v>0</v>
      </c>
      <c r="I123" s="32">
        <v>0</v>
      </c>
      <c r="J123" s="32">
        <f t="shared" si="1"/>
        <v>1521632.6194008382</v>
      </c>
    </row>
    <row r="124" spans="1:10" x14ac:dyDescent="0.35">
      <c r="A124" t="s">
        <v>112</v>
      </c>
      <c r="B124" s="1">
        <v>2618212.8427126836</v>
      </c>
      <c r="C124" s="1">
        <v>165300.63014998977</v>
      </c>
      <c r="D124" s="1">
        <v>145767.55703888446</v>
      </c>
      <c r="E124" s="1">
        <v>1191573.3263332562</v>
      </c>
      <c r="F124" s="1">
        <v>278396.86029699619</v>
      </c>
      <c r="G124" s="32">
        <v>36929.571589397994</v>
      </c>
      <c r="H124" s="1">
        <v>0</v>
      </c>
      <c r="I124" s="32">
        <v>0</v>
      </c>
      <c r="J124" s="32">
        <f t="shared" si="1"/>
        <v>4436180.7881212085</v>
      </c>
    </row>
    <row r="125" spans="1:10" x14ac:dyDescent="0.35">
      <c r="A125" t="s">
        <v>113</v>
      </c>
      <c r="B125" s="1">
        <v>1417825.4875124865</v>
      </c>
      <c r="C125" s="1">
        <v>124994.62500993256</v>
      </c>
      <c r="D125" s="1">
        <v>106864.74745363451</v>
      </c>
      <c r="E125" s="1">
        <v>0</v>
      </c>
      <c r="F125" s="1">
        <v>196431.36479608912</v>
      </c>
      <c r="G125" s="32">
        <v>26056.78146262699</v>
      </c>
      <c r="H125" s="1">
        <v>0</v>
      </c>
      <c r="I125" s="32">
        <v>0</v>
      </c>
      <c r="J125" s="32">
        <f t="shared" si="1"/>
        <v>1872173.0062347697</v>
      </c>
    </row>
    <row r="126" spans="1:10" x14ac:dyDescent="0.35">
      <c r="A126" t="s">
        <v>114</v>
      </c>
      <c r="B126" s="1">
        <v>1671858.5972021197</v>
      </c>
      <c r="C126" s="1">
        <v>116122.93911347566</v>
      </c>
      <c r="D126" s="1">
        <v>82605.646977435477</v>
      </c>
      <c r="E126" s="1">
        <v>0</v>
      </c>
      <c r="F126" s="1">
        <v>164222.64855904665</v>
      </c>
      <c r="G126" s="32">
        <v>21784.268867443458</v>
      </c>
      <c r="H126" s="1">
        <v>0</v>
      </c>
      <c r="I126" s="32">
        <v>0</v>
      </c>
      <c r="J126" s="32">
        <f t="shared" si="1"/>
        <v>2056594.1007195211</v>
      </c>
    </row>
    <row r="127" spans="1:10" x14ac:dyDescent="0.35">
      <c r="A127" t="s">
        <v>115</v>
      </c>
      <c r="B127" s="1">
        <v>3626403.0747099603</v>
      </c>
      <c r="C127" s="1">
        <v>190616.82119560597</v>
      </c>
      <c r="D127" s="1">
        <v>151463.58312979175</v>
      </c>
      <c r="E127" s="1">
        <v>0</v>
      </c>
      <c r="F127" s="1">
        <v>290257.60095778457</v>
      </c>
      <c r="G127" s="32">
        <v>38502.908554723654</v>
      </c>
      <c r="H127" s="1">
        <v>0</v>
      </c>
      <c r="I127" s="32">
        <v>0</v>
      </c>
      <c r="J127" s="32">
        <f t="shared" si="1"/>
        <v>4297243.9885478662</v>
      </c>
    </row>
    <row r="128" spans="1:10" x14ac:dyDescent="0.35">
      <c r="A128" t="s">
        <v>116</v>
      </c>
      <c r="B128" s="1">
        <v>9928914.8693315443</v>
      </c>
      <c r="C128" s="1">
        <v>910286.0710644935</v>
      </c>
      <c r="D128" s="1">
        <v>467756.62916301284</v>
      </c>
      <c r="E128" s="1">
        <v>0</v>
      </c>
      <c r="F128" s="1">
        <v>351439.33295678196</v>
      </c>
      <c r="G128" s="32">
        <v>46618.71542628813</v>
      </c>
      <c r="H128" s="1">
        <v>0</v>
      </c>
      <c r="I128" s="32">
        <v>0</v>
      </c>
      <c r="J128" s="32">
        <f t="shared" si="1"/>
        <v>11705015.617942119</v>
      </c>
    </row>
    <row r="129" spans="1:10" x14ac:dyDescent="0.35">
      <c r="A129" t="s">
        <v>117</v>
      </c>
      <c r="B129" s="1">
        <v>1528779.7064544698</v>
      </c>
      <c r="C129" s="1">
        <v>70438.955503959412</v>
      </c>
      <c r="D129" s="1">
        <v>63478.639174440585</v>
      </c>
      <c r="E129" s="1">
        <v>3179.9952891050048</v>
      </c>
      <c r="F129" s="1">
        <v>136242.96690187542</v>
      </c>
      <c r="G129" s="32">
        <v>18072.74117383096</v>
      </c>
      <c r="H129" s="1">
        <v>0</v>
      </c>
      <c r="I129" s="32">
        <v>0</v>
      </c>
      <c r="J129" s="32">
        <f t="shared" si="1"/>
        <v>1820193.0044976813</v>
      </c>
    </row>
    <row r="130" spans="1:10" x14ac:dyDescent="0.35">
      <c r="A130" t="s">
        <v>118</v>
      </c>
      <c r="B130" s="1">
        <v>2477282.901455719</v>
      </c>
      <c r="C130" s="1">
        <v>153233.57046876481</v>
      </c>
      <c r="D130" s="1">
        <v>123359.14779514668</v>
      </c>
      <c r="E130" s="1">
        <v>0</v>
      </c>
      <c r="F130" s="1">
        <v>229903.93044780579</v>
      </c>
      <c r="G130" s="32">
        <v>30496.944718050137</v>
      </c>
      <c r="H130" s="1">
        <v>0</v>
      </c>
      <c r="I130" s="32">
        <v>0</v>
      </c>
      <c r="J130" s="32">
        <f t="shared" si="1"/>
        <v>3014276.4948854866</v>
      </c>
    </row>
    <row r="131" spans="1:10" x14ac:dyDescent="0.35">
      <c r="A131" t="s">
        <v>119</v>
      </c>
      <c r="B131" s="1">
        <v>4740585.9743278967</v>
      </c>
      <c r="C131" s="1">
        <v>257760.61748153224</v>
      </c>
      <c r="D131" s="1">
        <v>136758.58087736514</v>
      </c>
      <c r="E131" s="1">
        <v>0</v>
      </c>
      <c r="F131" s="1">
        <v>216798.78420949203</v>
      </c>
      <c r="G131" s="32">
        <v>28758.536333411623</v>
      </c>
      <c r="H131" s="1">
        <v>0</v>
      </c>
      <c r="I131" s="32">
        <v>0</v>
      </c>
      <c r="J131" s="32">
        <f t="shared" ref="J131:J194" si="2">SUM(B131:I131)</f>
        <v>5380662.4932296984</v>
      </c>
    </row>
    <row r="132" spans="1:10" x14ac:dyDescent="0.35">
      <c r="A132" t="s">
        <v>120</v>
      </c>
      <c r="B132" s="1">
        <v>1977883.0161249405</v>
      </c>
      <c r="C132" s="1">
        <v>113211.84806619691</v>
      </c>
      <c r="D132" s="1">
        <v>82670.912699178443</v>
      </c>
      <c r="E132" s="1">
        <v>0</v>
      </c>
      <c r="F132" s="1">
        <v>147170.40337951976</v>
      </c>
      <c r="G132" s="32">
        <v>19522.274574671981</v>
      </c>
      <c r="H132" s="1">
        <v>0</v>
      </c>
      <c r="I132" s="32">
        <v>0</v>
      </c>
      <c r="J132" s="32">
        <f t="shared" si="2"/>
        <v>2340458.4548445079</v>
      </c>
    </row>
    <row r="133" spans="1:10" x14ac:dyDescent="0.35">
      <c r="A133" t="s">
        <v>473</v>
      </c>
      <c r="B133" s="1">
        <v>17394296.521081887</v>
      </c>
      <c r="C133" s="1">
        <v>1527645.6767781228</v>
      </c>
      <c r="D133" s="1">
        <v>1151676.7873702496</v>
      </c>
      <c r="E133" s="1">
        <v>0</v>
      </c>
      <c r="F133" s="1">
        <v>873681.50548437913</v>
      </c>
      <c r="G133" s="32">
        <v>115894.56744841932</v>
      </c>
      <c r="H133" s="1">
        <v>0</v>
      </c>
      <c r="I133" s="32">
        <v>0</v>
      </c>
      <c r="J133" s="32">
        <f t="shared" si="2"/>
        <v>21063195.058163058</v>
      </c>
    </row>
    <row r="134" spans="1:10" x14ac:dyDescent="0.35">
      <c r="A134" t="s">
        <v>121</v>
      </c>
      <c r="B134" s="1">
        <v>1924209.9005852866</v>
      </c>
      <c r="C134" s="1">
        <v>103100.29521123979</v>
      </c>
      <c r="D134" s="1">
        <v>88927.51809295881</v>
      </c>
      <c r="E134" s="1">
        <v>0</v>
      </c>
      <c r="F134" s="1">
        <v>169394.70924063632</v>
      </c>
      <c r="G134" s="32">
        <v>22470.346953962515</v>
      </c>
      <c r="H134" s="1">
        <v>0</v>
      </c>
      <c r="I134" s="32">
        <v>0</v>
      </c>
      <c r="J134" s="32">
        <f t="shared" si="2"/>
        <v>2308102.770084084</v>
      </c>
    </row>
    <row r="135" spans="1:10" x14ac:dyDescent="0.35">
      <c r="A135" t="s">
        <v>122</v>
      </c>
      <c r="B135" s="1">
        <v>2540338.0684626764</v>
      </c>
      <c r="C135" s="1">
        <v>218413.92550487845</v>
      </c>
      <c r="D135" s="1">
        <v>176175.97174331886</v>
      </c>
      <c r="E135" s="1">
        <v>0</v>
      </c>
      <c r="F135" s="1">
        <v>327288.38880773773</v>
      </c>
      <c r="G135" s="32">
        <v>43415.072899744504</v>
      </c>
      <c r="H135" s="1">
        <v>0</v>
      </c>
      <c r="I135" s="32">
        <v>0</v>
      </c>
      <c r="J135" s="32">
        <f t="shared" si="2"/>
        <v>3305631.4274183558</v>
      </c>
    </row>
    <row r="136" spans="1:10" x14ac:dyDescent="0.35">
      <c r="A136" t="s">
        <v>123</v>
      </c>
      <c r="B136" s="1">
        <v>1262759.9848133589</v>
      </c>
      <c r="C136" s="1">
        <v>110303.06097852581</v>
      </c>
      <c r="D136" s="1">
        <v>78933.679788959431</v>
      </c>
      <c r="E136" s="1">
        <v>347401.38426245126</v>
      </c>
      <c r="F136" s="1">
        <v>171290.48336264759</v>
      </c>
      <c r="G136" s="32">
        <v>22721.82294432195</v>
      </c>
      <c r="H136" s="1">
        <v>0</v>
      </c>
      <c r="I136" s="32">
        <v>0</v>
      </c>
      <c r="J136" s="32">
        <f t="shared" si="2"/>
        <v>1993410.4161502647</v>
      </c>
    </row>
    <row r="137" spans="1:10" x14ac:dyDescent="0.35">
      <c r="A137" t="s">
        <v>124</v>
      </c>
      <c r="B137" s="1">
        <v>5294113.0045284787</v>
      </c>
      <c r="C137" s="1">
        <v>369137.21092587092</v>
      </c>
      <c r="D137" s="1">
        <v>229773.3658478623</v>
      </c>
      <c r="E137" s="1">
        <v>0</v>
      </c>
      <c r="F137" s="1">
        <v>494874.82119353244</v>
      </c>
      <c r="G137" s="32">
        <v>65645.550447518021</v>
      </c>
      <c r="H137" s="1">
        <v>0</v>
      </c>
      <c r="I137" s="32">
        <v>0</v>
      </c>
      <c r="J137" s="32">
        <f t="shared" si="2"/>
        <v>6453543.9529432617</v>
      </c>
    </row>
    <row r="138" spans="1:10" x14ac:dyDescent="0.35">
      <c r="A138" t="s">
        <v>125</v>
      </c>
      <c r="B138" s="1">
        <v>10024479.9866016</v>
      </c>
      <c r="C138" s="1">
        <v>737264.46550785122</v>
      </c>
      <c r="D138" s="1">
        <v>333435.09617458575</v>
      </c>
      <c r="E138" s="1">
        <v>0</v>
      </c>
      <c r="F138" s="1">
        <v>351137.65466428275</v>
      </c>
      <c r="G138" s="32">
        <v>46578.697553644255</v>
      </c>
      <c r="H138" s="1">
        <v>1288348.1317310196</v>
      </c>
      <c r="I138" s="32">
        <v>377141.96786399867</v>
      </c>
      <c r="J138" s="32">
        <f t="shared" si="2"/>
        <v>13158386.000096986</v>
      </c>
    </row>
    <row r="139" spans="1:10" x14ac:dyDescent="0.35">
      <c r="A139" t="s">
        <v>474</v>
      </c>
      <c r="B139" s="1">
        <v>3093488.0267794286</v>
      </c>
      <c r="C139" s="1">
        <v>273984.98736219102</v>
      </c>
      <c r="D139" s="1">
        <v>280991.86315552157</v>
      </c>
      <c r="E139" s="1">
        <v>0</v>
      </c>
      <c r="F139" s="1">
        <v>318805.15135063278</v>
      </c>
      <c r="G139" s="32">
        <v>42289.764501338694</v>
      </c>
      <c r="H139" s="1">
        <v>0</v>
      </c>
      <c r="I139" s="32">
        <v>0</v>
      </c>
      <c r="J139" s="32">
        <f t="shared" si="2"/>
        <v>4009559.7931491127</v>
      </c>
    </row>
    <row r="140" spans="1:10" x14ac:dyDescent="0.35">
      <c r="A140" t="s">
        <v>126</v>
      </c>
      <c r="B140" s="1">
        <v>1702217.3848922474</v>
      </c>
      <c r="C140" s="1">
        <v>87216.820657718199</v>
      </c>
      <c r="D140" s="1">
        <v>78144.053288050709</v>
      </c>
      <c r="E140" s="1">
        <v>0</v>
      </c>
      <c r="F140" s="1">
        <v>107417.47832872995</v>
      </c>
      <c r="G140" s="32">
        <v>14249.016499904263</v>
      </c>
      <c r="H140" s="1">
        <v>429283.85698124033</v>
      </c>
      <c r="I140" s="32">
        <v>125665.53605089862</v>
      </c>
      <c r="J140" s="32">
        <f t="shared" si="2"/>
        <v>2544194.1466987892</v>
      </c>
    </row>
    <row r="141" spans="1:10" x14ac:dyDescent="0.35">
      <c r="A141" t="s">
        <v>127</v>
      </c>
      <c r="B141" s="1">
        <v>3406624.9909866108</v>
      </c>
      <c r="C141" s="1">
        <v>308398.10796903435</v>
      </c>
      <c r="D141" s="1">
        <v>169796.20855402335</v>
      </c>
      <c r="E141" s="1">
        <v>0</v>
      </c>
      <c r="F141" s="1">
        <v>271533.185783458</v>
      </c>
      <c r="G141" s="32">
        <v>36019.099542250522</v>
      </c>
      <c r="H141" s="1">
        <v>0</v>
      </c>
      <c r="I141" s="32">
        <v>0</v>
      </c>
      <c r="J141" s="32">
        <f t="shared" si="2"/>
        <v>4192371.592835377</v>
      </c>
    </row>
    <row r="142" spans="1:10" x14ac:dyDescent="0.35">
      <c r="A142" t="s">
        <v>128</v>
      </c>
      <c r="B142" s="1">
        <v>2426019.8307536398</v>
      </c>
      <c r="C142" s="1">
        <v>133843.94939428123</v>
      </c>
      <c r="D142" s="1">
        <v>0</v>
      </c>
      <c r="E142" s="1">
        <v>0</v>
      </c>
      <c r="F142" s="1">
        <v>213366.946952723</v>
      </c>
      <c r="G142" s="32">
        <v>28303.30030983789</v>
      </c>
      <c r="H142" s="1">
        <v>0</v>
      </c>
      <c r="I142" s="32">
        <v>0</v>
      </c>
      <c r="J142" s="32">
        <f t="shared" si="2"/>
        <v>2801534.0274104816</v>
      </c>
    </row>
    <row r="143" spans="1:10" x14ac:dyDescent="0.35">
      <c r="A143" t="s">
        <v>129</v>
      </c>
      <c r="B143" s="1">
        <v>4192472.7141123046</v>
      </c>
      <c r="C143" s="1">
        <v>341122.72060721915</v>
      </c>
      <c r="D143" s="1">
        <v>243297.32385630163</v>
      </c>
      <c r="E143" s="1">
        <v>0</v>
      </c>
      <c r="F143" s="1">
        <v>330350.79315867898</v>
      </c>
      <c r="G143" s="32">
        <v>43821.303345709734</v>
      </c>
      <c r="H143" s="1">
        <v>0</v>
      </c>
      <c r="I143" s="32">
        <v>0</v>
      </c>
      <c r="J143" s="32">
        <f t="shared" si="2"/>
        <v>5151064.8550802143</v>
      </c>
    </row>
    <row r="144" spans="1:10" x14ac:dyDescent="0.35">
      <c r="A144" t="s">
        <v>130</v>
      </c>
      <c r="B144" s="1">
        <v>1291253.7895348244</v>
      </c>
      <c r="C144" s="1">
        <v>79718.00951772953</v>
      </c>
      <c r="D144" s="1">
        <v>63061.817620999769</v>
      </c>
      <c r="E144" s="1">
        <v>0</v>
      </c>
      <c r="F144" s="1">
        <v>109439.63739220861</v>
      </c>
      <c r="G144" s="32">
        <v>14517.257556287652</v>
      </c>
      <c r="H144" s="1">
        <v>0</v>
      </c>
      <c r="I144" s="32">
        <v>0</v>
      </c>
      <c r="J144" s="32">
        <f t="shared" si="2"/>
        <v>1557990.5116220501</v>
      </c>
    </row>
    <row r="145" spans="1:10" x14ac:dyDescent="0.35">
      <c r="A145" t="s">
        <v>131</v>
      </c>
      <c r="B145" s="1">
        <v>4085413.8196494132</v>
      </c>
      <c r="C145" s="1">
        <v>356809.98807742866</v>
      </c>
      <c r="D145" s="1">
        <v>417536.32720743248</v>
      </c>
      <c r="E145" s="1">
        <v>0</v>
      </c>
      <c r="F145" s="1">
        <v>357377.63197755709</v>
      </c>
      <c r="G145" s="32">
        <v>47406.435656225411</v>
      </c>
      <c r="H145" s="1">
        <v>0</v>
      </c>
      <c r="I145" s="32">
        <v>0</v>
      </c>
      <c r="J145" s="32">
        <f t="shared" si="2"/>
        <v>5264544.2025680561</v>
      </c>
    </row>
    <row r="146" spans="1:10" x14ac:dyDescent="0.35">
      <c r="A146" t="s">
        <v>475</v>
      </c>
      <c r="B146" s="1">
        <v>3135978.5279458752</v>
      </c>
      <c r="C146" s="1">
        <v>271237.1737558535</v>
      </c>
      <c r="D146" s="1">
        <v>360229.2819808778</v>
      </c>
      <c r="E146" s="1">
        <v>0</v>
      </c>
      <c r="F146" s="1">
        <v>291288.91551372566</v>
      </c>
      <c r="G146" s="32">
        <v>38639.71327545285</v>
      </c>
      <c r="H146" s="1">
        <v>0</v>
      </c>
      <c r="I146" s="32">
        <v>0</v>
      </c>
      <c r="J146" s="32">
        <f t="shared" si="2"/>
        <v>4097373.6124717849</v>
      </c>
    </row>
    <row r="147" spans="1:10" x14ac:dyDescent="0.35">
      <c r="A147" t="s">
        <v>132</v>
      </c>
      <c r="B147" s="1">
        <v>3578671.7911794502</v>
      </c>
      <c r="C147" s="1">
        <v>125044.87512646808</v>
      </c>
      <c r="D147" s="1">
        <v>102200.76232714795</v>
      </c>
      <c r="E147" s="1">
        <v>0</v>
      </c>
      <c r="F147" s="1">
        <v>113202.0198805079</v>
      </c>
      <c r="G147" s="32">
        <v>15016.340675616366</v>
      </c>
      <c r="H147" s="1">
        <v>0</v>
      </c>
      <c r="I147" s="32">
        <v>0</v>
      </c>
      <c r="J147" s="32">
        <f t="shared" si="2"/>
        <v>3934135.7891891906</v>
      </c>
    </row>
    <row r="148" spans="1:10" x14ac:dyDescent="0.35">
      <c r="A148" t="s">
        <v>133</v>
      </c>
      <c r="B148" s="1">
        <v>8696074.5152825341</v>
      </c>
      <c r="C148" s="1">
        <v>787764.17110057257</v>
      </c>
      <c r="D148" s="1">
        <v>418082.91265096853</v>
      </c>
      <c r="E148" s="1">
        <v>0</v>
      </c>
      <c r="F148" s="1">
        <v>491735.61677381123</v>
      </c>
      <c r="G148" s="32">
        <v>65229.132409512218</v>
      </c>
      <c r="H148" s="1">
        <v>0</v>
      </c>
      <c r="I148" s="32">
        <v>0</v>
      </c>
      <c r="J148" s="32">
        <f t="shared" si="2"/>
        <v>10458886.3482174</v>
      </c>
    </row>
    <row r="149" spans="1:10" x14ac:dyDescent="0.35">
      <c r="A149" t="s">
        <v>134</v>
      </c>
      <c r="B149" s="1">
        <v>1255712.8146751102</v>
      </c>
      <c r="C149" s="1">
        <v>106518.90075555467</v>
      </c>
      <c r="D149" s="1">
        <v>92739.314098399671</v>
      </c>
      <c r="E149" s="1">
        <v>0</v>
      </c>
      <c r="F149" s="1">
        <v>204626.9421543224</v>
      </c>
      <c r="G149" s="32">
        <v>27143.931513257754</v>
      </c>
      <c r="H149" s="1">
        <v>0</v>
      </c>
      <c r="I149" s="32">
        <v>0</v>
      </c>
      <c r="J149" s="32">
        <f t="shared" si="2"/>
        <v>1686741.9031966445</v>
      </c>
    </row>
    <row r="150" spans="1:10" x14ac:dyDescent="0.35">
      <c r="A150" t="s">
        <v>135</v>
      </c>
      <c r="B150" s="1">
        <v>1475424.0236576607</v>
      </c>
      <c r="C150" s="1">
        <v>124550.04181089789</v>
      </c>
      <c r="D150" s="1">
        <v>122794.91979510007</v>
      </c>
      <c r="E150" s="1">
        <v>0</v>
      </c>
      <c r="F150" s="1">
        <v>235989.85147539061</v>
      </c>
      <c r="G150" s="32">
        <v>31304.247128127074</v>
      </c>
      <c r="H150" s="1">
        <v>0</v>
      </c>
      <c r="I150" s="32">
        <v>0</v>
      </c>
      <c r="J150" s="32">
        <f t="shared" si="2"/>
        <v>1990063.0838671764</v>
      </c>
    </row>
    <row r="151" spans="1:10" x14ac:dyDescent="0.35">
      <c r="A151" t="s">
        <v>136</v>
      </c>
      <c r="B151" s="1">
        <v>1424389.9493568661</v>
      </c>
      <c r="C151" s="1">
        <v>109228.23078706999</v>
      </c>
      <c r="D151" s="1">
        <v>0</v>
      </c>
      <c r="E151" s="1">
        <v>0</v>
      </c>
      <c r="F151" s="1">
        <v>196052.20997168683</v>
      </c>
      <c r="G151" s="32">
        <v>26006.486264555104</v>
      </c>
      <c r="H151" s="1">
        <v>0</v>
      </c>
      <c r="I151" s="32">
        <v>0</v>
      </c>
      <c r="J151" s="32">
        <f t="shared" si="2"/>
        <v>1755676.8763801779</v>
      </c>
    </row>
    <row r="152" spans="1:10" x14ac:dyDescent="0.35">
      <c r="A152" t="s">
        <v>137</v>
      </c>
      <c r="B152" s="1">
        <v>1039621.0952670259</v>
      </c>
      <c r="C152" s="1">
        <v>91546.179101979724</v>
      </c>
      <c r="D152" s="1">
        <v>65847.436832549152</v>
      </c>
      <c r="E152" s="1">
        <v>0</v>
      </c>
      <c r="F152" s="1">
        <v>123847.52071949415</v>
      </c>
      <c r="G152" s="32">
        <v>16428.475083019315</v>
      </c>
      <c r="H152" s="1">
        <v>0</v>
      </c>
      <c r="I152" s="32">
        <v>0</v>
      </c>
      <c r="J152" s="32">
        <f t="shared" si="2"/>
        <v>1337290.7070040682</v>
      </c>
    </row>
    <row r="153" spans="1:10" x14ac:dyDescent="0.35">
      <c r="A153" t="s">
        <v>138</v>
      </c>
      <c r="B153" s="1">
        <v>5364423.099509296</v>
      </c>
      <c r="C153" s="1">
        <v>418800.77843897115</v>
      </c>
      <c r="D153" s="1">
        <v>378844.7704199052</v>
      </c>
      <c r="E153" s="1">
        <v>0</v>
      </c>
      <c r="F153" s="1">
        <v>299550.6666469074</v>
      </c>
      <c r="G153" s="32">
        <v>39735.641331542058</v>
      </c>
      <c r="H153" s="1">
        <v>0</v>
      </c>
      <c r="I153" s="32">
        <v>0</v>
      </c>
      <c r="J153" s="32">
        <f t="shared" si="2"/>
        <v>6501354.9563466217</v>
      </c>
    </row>
    <row r="154" spans="1:10" x14ac:dyDescent="0.35">
      <c r="A154" t="s">
        <v>139</v>
      </c>
      <c r="B154" s="1">
        <v>2323875.5013605836</v>
      </c>
      <c r="C154" s="1">
        <v>196236.42640827471</v>
      </c>
      <c r="D154" s="1">
        <v>150175.67379941692</v>
      </c>
      <c r="E154" s="1">
        <v>0</v>
      </c>
      <c r="F154" s="1">
        <v>326199.53392740298</v>
      </c>
      <c r="G154" s="32">
        <v>43270.635407845752</v>
      </c>
      <c r="H154" s="1">
        <v>0</v>
      </c>
      <c r="I154" s="32">
        <v>0</v>
      </c>
      <c r="J154" s="32">
        <f t="shared" si="2"/>
        <v>3039757.770903524</v>
      </c>
    </row>
    <row r="155" spans="1:10" x14ac:dyDescent="0.35">
      <c r="A155" t="s">
        <v>140</v>
      </c>
      <c r="B155" s="1">
        <v>3331332.1376705715</v>
      </c>
      <c r="C155" s="1">
        <v>294358.36940528138</v>
      </c>
      <c r="D155" s="1">
        <v>273920.99890494964</v>
      </c>
      <c r="E155" s="1">
        <v>0</v>
      </c>
      <c r="F155" s="1">
        <v>496333.10897969501</v>
      </c>
      <c r="G155" s="32">
        <v>65838.993517025272</v>
      </c>
      <c r="H155" s="1">
        <v>0</v>
      </c>
      <c r="I155" s="32">
        <v>0</v>
      </c>
      <c r="J155" s="32">
        <f t="shared" si="2"/>
        <v>4461783.6084775226</v>
      </c>
    </row>
    <row r="156" spans="1:10" x14ac:dyDescent="0.35">
      <c r="A156" t="s">
        <v>141</v>
      </c>
      <c r="B156" s="1">
        <v>3821554.7982289791</v>
      </c>
      <c r="C156" s="1">
        <v>335899.08581787447</v>
      </c>
      <c r="D156" s="1">
        <v>384735.05712893052</v>
      </c>
      <c r="E156" s="1">
        <v>0</v>
      </c>
      <c r="F156" s="1">
        <v>381522.48058074433</v>
      </c>
      <c r="G156" s="32">
        <v>50609.269603617453</v>
      </c>
      <c r="H156" s="1">
        <v>0</v>
      </c>
      <c r="I156" s="32">
        <v>0</v>
      </c>
      <c r="J156" s="32">
        <f t="shared" si="2"/>
        <v>4974320.6913601458</v>
      </c>
    </row>
    <row r="157" spans="1:10" x14ac:dyDescent="0.35">
      <c r="A157" t="s">
        <v>142</v>
      </c>
      <c r="B157" s="1">
        <v>2633511.5935089733</v>
      </c>
      <c r="C157" s="1">
        <v>237660.28501446504</v>
      </c>
      <c r="D157" s="1">
        <v>176150.88849629881</v>
      </c>
      <c r="E157" s="1">
        <v>1342240.6985121211</v>
      </c>
      <c r="F157" s="1">
        <v>284405.00597598572</v>
      </c>
      <c r="G157" s="32">
        <v>37726.557035767881</v>
      </c>
      <c r="H157" s="1">
        <v>0</v>
      </c>
      <c r="I157" s="32">
        <v>0</v>
      </c>
      <c r="J157" s="32">
        <f t="shared" si="2"/>
        <v>4711695.0285436111</v>
      </c>
    </row>
    <row r="158" spans="1:10" x14ac:dyDescent="0.35">
      <c r="A158" t="s">
        <v>143</v>
      </c>
      <c r="B158" s="1">
        <v>3276811.7989685759</v>
      </c>
      <c r="C158" s="1">
        <v>230169.85496424546</v>
      </c>
      <c r="D158" s="1">
        <v>181071.70866126264</v>
      </c>
      <c r="E158" s="1">
        <v>0</v>
      </c>
      <c r="F158" s="1">
        <v>281089.83174210961</v>
      </c>
      <c r="G158" s="32">
        <v>37286.796457754725</v>
      </c>
      <c r="H158" s="1">
        <v>0</v>
      </c>
      <c r="I158" s="32">
        <v>0</v>
      </c>
      <c r="J158" s="32">
        <f t="shared" si="2"/>
        <v>4006429.9907939485</v>
      </c>
    </row>
    <row r="159" spans="1:10" x14ac:dyDescent="0.35">
      <c r="A159" t="s">
        <v>144</v>
      </c>
      <c r="B159" s="1">
        <v>14125887.714321418</v>
      </c>
      <c r="C159" s="1">
        <v>1260087.2991191293</v>
      </c>
      <c r="D159" s="1">
        <v>831469.61403696204</v>
      </c>
      <c r="E159" s="1">
        <v>0</v>
      </c>
      <c r="F159" s="1">
        <v>753158.38133010897</v>
      </c>
      <c r="G159" s="32">
        <v>99907.076293221675</v>
      </c>
      <c r="H159" s="1">
        <v>0</v>
      </c>
      <c r="I159" s="32">
        <v>0</v>
      </c>
      <c r="J159" s="32">
        <f t="shared" si="2"/>
        <v>17070510.085100841</v>
      </c>
    </row>
    <row r="160" spans="1:10" x14ac:dyDescent="0.35">
      <c r="A160" t="s">
        <v>145</v>
      </c>
      <c r="B160" s="1">
        <v>951800.9729967895</v>
      </c>
      <c r="C160" s="1">
        <v>79027.484811762552</v>
      </c>
      <c r="D160" s="1">
        <v>77214.978648085002</v>
      </c>
      <c r="E160" s="1">
        <v>0</v>
      </c>
      <c r="F160" s="1">
        <v>192474.54393630152</v>
      </c>
      <c r="G160" s="32">
        <v>25531.905934030645</v>
      </c>
      <c r="H160" s="1">
        <v>0</v>
      </c>
      <c r="I160" s="32">
        <v>0</v>
      </c>
      <c r="J160" s="32">
        <f t="shared" si="2"/>
        <v>1326049.8863269691</v>
      </c>
    </row>
    <row r="161" spans="1:10" x14ac:dyDescent="0.35">
      <c r="A161" t="s">
        <v>146</v>
      </c>
      <c r="B161" s="1">
        <v>5684858.4991921838</v>
      </c>
      <c r="C161" s="1">
        <v>333697.08690134931</v>
      </c>
      <c r="D161" s="1">
        <v>268017.73212050187</v>
      </c>
      <c r="E161" s="1">
        <v>0</v>
      </c>
      <c r="F161" s="1">
        <v>352857.03465845366</v>
      </c>
      <c r="G161" s="32">
        <v>46806.774718438341</v>
      </c>
      <c r="H161" s="1">
        <v>0</v>
      </c>
      <c r="I161" s="32">
        <v>0</v>
      </c>
      <c r="J161" s="32">
        <f t="shared" si="2"/>
        <v>6686237.1275909264</v>
      </c>
    </row>
    <row r="162" spans="1:10" x14ac:dyDescent="0.35">
      <c r="A162" t="s">
        <v>147</v>
      </c>
      <c r="B162" s="1">
        <v>2025709.0609909461</v>
      </c>
      <c r="C162" s="1">
        <v>169330.76881938154</v>
      </c>
      <c r="D162" s="1">
        <v>175087.52915269759</v>
      </c>
      <c r="E162" s="1">
        <v>0</v>
      </c>
      <c r="F162" s="1">
        <v>269880.45962580718</v>
      </c>
      <c r="G162" s="32">
        <v>35799.864063475638</v>
      </c>
      <c r="H162" s="1">
        <v>0</v>
      </c>
      <c r="I162" s="32">
        <v>0</v>
      </c>
      <c r="J162" s="32">
        <f t="shared" si="2"/>
        <v>2675807.6826523081</v>
      </c>
    </row>
    <row r="163" spans="1:10" x14ac:dyDescent="0.35">
      <c r="A163" t="s">
        <v>148</v>
      </c>
      <c r="B163" s="1">
        <v>2063105.6110649896</v>
      </c>
      <c r="C163" s="1">
        <v>153254.00752616519</v>
      </c>
      <c r="D163" s="1">
        <v>79077.94861332755</v>
      </c>
      <c r="E163" s="1">
        <v>0</v>
      </c>
      <c r="F163" s="1">
        <v>0</v>
      </c>
      <c r="G163" s="32"/>
      <c r="H163" s="1">
        <v>0</v>
      </c>
      <c r="I163" s="32">
        <v>0</v>
      </c>
      <c r="J163" s="32">
        <f t="shared" si="2"/>
        <v>2295437.5672044824</v>
      </c>
    </row>
    <row r="164" spans="1:10" x14ac:dyDescent="0.35">
      <c r="A164" t="s">
        <v>149</v>
      </c>
      <c r="B164" s="1">
        <v>2746143.2322604218</v>
      </c>
      <c r="C164" s="1">
        <v>232955.66998683929</v>
      </c>
      <c r="D164" s="1">
        <v>228087.99748659448</v>
      </c>
      <c r="E164" s="1">
        <v>0</v>
      </c>
      <c r="F164" s="1">
        <v>430049.06813932204</v>
      </c>
      <c r="G164" s="32">
        <v>57046.361197688937</v>
      </c>
      <c r="H164" s="1">
        <v>0</v>
      </c>
      <c r="I164" s="32">
        <v>0</v>
      </c>
      <c r="J164" s="32">
        <f t="shared" si="2"/>
        <v>3694282.329070867</v>
      </c>
    </row>
    <row r="165" spans="1:10" x14ac:dyDescent="0.35">
      <c r="A165" t="s">
        <v>150</v>
      </c>
      <c r="B165" s="1">
        <v>1944898.7100623192</v>
      </c>
      <c r="C165" s="1">
        <v>175241.34217826475</v>
      </c>
      <c r="D165" s="1">
        <v>124998.34887328309</v>
      </c>
      <c r="E165" s="1">
        <v>0</v>
      </c>
      <c r="F165" s="1">
        <v>186310.84756012133</v>
      </c>
      <c r="G165" s="32">
        <v>24714.286560246655</v>
      </c>
      <c r="H165" s="1">
        <v>0</v>
      </c>
      <c r="I165" s="32">
        <v>0</v>
      </c>
      <c r="J165" s="32">
        <f t="shared" si="2"/>
        <v>2456163.5352342352</v>
      </c>
    </row>
    <row r="166" spans="1:10" x14ac:dyDescent="0.35">
      <c r="A166" t="s">
        <v>151</v>
      </c>
      <c r="B166" s="1">
        <v>1129445.5300678387</v>
      </c>
      <c r="C166" s="1">
        <v>99879.024071188192</v>
      </c>
      <c r="D166" s="1">
        <v>75984.537405364172</v>
      </c>
      <c r="E166" s="1">
        <v>334421.67586437199</v>
      </c>
      <c r="F166" s="1">
        <v>165146.23082361624</v>
      </c>
      <c r="G166" s="32">
        <v>21906.78281146472</v>
      </c>
      <c r="H166" s="1">
        <v>0</v>
      </c>
      <c r="I166" s="32">
        <v>0</v>
      </c>
      <c r="J166" s="32">
        <f t="shared" si="2"/>
        <v>1826783.7810438441</v>
      </c>
    </row>
    <row r="167" spans="1:10" x14ac:dyDescent="0.35">
      <c r="A167" t="s">
        <v>152</v>
      </c>
      <c r="B167" s="1">
        <v>985549.00899113575</v>
      </c>
      <c r="C167" s="1">
        <v>82103.966594736994</v>
      </c>
      <c r="D167" s="1">
        <v>82158.368585101882</v>
      </c>
      <c r="E167" s="1">
        <v>0</v>
      </c>
      <c r="F167" s="1">
        <v>155190.98620341354</v>
      </c>
      <c r="G167" s="32">
        <v>20586.211456961872</v>
      </c>
      <c r="H167" s="1">
        <v>0</v>
      </c>
      <c r="I167" s="32">
        <v>0</v>
      </c>
      <c r="J167" s="32">
        <f t="shared" si="2"/>
        <v>1325588.54183135</v>
      </c>
    </row>
    <row r="168" spans="1:10" x14ac:dyDescent="0.35">
      <c r="A168" t="s">
        <v>153</v>
      </c>
      <c r="B168" s="1">
        <v>1709494.6901633253</v>
      </c>
      <c r="C168" s="1">
        <v>118095.76320598774</v>
      </c>
      <c r="D168" s="1">
        <v>85235.870332400475</v>
      </c>
      <c r="E168" s="1">
        <v>0</v>
      </c>
      <c r="F168" s="1">
        <v>120299.02043983206</v>
      </c>
      <c r="G168" s="32">
        <v>15957.763613884999</v>
      </c>
      <c r="H168" s="1">
        <v>0</v>
      </c>
      <c r="I168" s="32">
        <v>0</v>
      </c>
      <c r="J168" s="32">
        <f t="shared" si="2"/>
        <v>2049083.1077554305</v>
      </c>
    </row>
    <row r="169" spans="1:10" x14ac:dyDescent="0.35">
      <c r="A169" t="s">
        <v>154</v>
      </c>
      <c r="B169" s="1">
        <v>940756.29429111141</v>
      </c>
      <c r="C169" s="1">
        <v>81719.884934793939</v>
      </c>
      <c r="D169" s="1">
        <v>63925.577905009261</v>
      </c>
      <c r="E169" s="1">
        <v>0</v>
      </c>
      <c r="F169" s="1">
        <v>109002.15105635987</v>
      </c>
      <c r="G169" s="32">
        <v>14459.224635435477</v>
      </c>
      <c r="H169" s="1">
        <v>0</v>
      </c>
      <c r="I169" s="32">
        <v>0</v>
      </c>
      <c r="J169" s="32">
        <f t="shared" si="2"/>
        <v>1209863.1328227099</v>
      </c>
    </row>
    <row r="170" spans="1:10" x14ac:dyDescent="0.35">
      <c r="A170" t="s">
        <v>155</v>
      </c>
      <c r="B170" s="1">
        <v>2295135.6828111019</v>
      </c>
      <c r="C170" s="1">
        <v>198357.20194258352</v>
      </c>
      <c r="D170" s="1">
        <v>183536.97980935071</v>
      </c>
      <c r="E170" s="1">
        <v>0</v>
      </c>
      <c r="F170" s="1">
        <v>329903.58490425575</v>
      </c>
      <c r="G170" s="32">
        <v>43761.980804394174</v>
      </c>
      <c r="H170" s="1">
        <v>0</v>
      </c>
      <c r="I170" s="32">
        <v>0</v>
      </c>
      <c r="J170" s="32">
        <f t="shared" si="2"/>
        <v>3050695.4302716861</v>
      </c>
    </row>
    <row r="171" spans="1:10" x14ac:dyDescent="0.35">
      <c r="A171" t="s">
        <v>156</v>
      </c>
      <c r="B171" s="1">
        <v>12350561.757892186</v>
      </c>
      <c r="C171" s="1">
        <v>1006517.7847023065</v>
      </c>
      <c r="D171" s="1">
        <v>668916.46357491694</v>
      </c>
      <c r="E171" s="1">
        <v>0</v>
      </c>
      <c r="F171" s="1">
        <v>643193.9974133136</v>
      </c>
      <c r="G171" s="32">
        <v>85320.210680559598</v>
      </c>
      <c r="H171" s="1">
        <v>0</v>
      </c>
      <c r="I171" s="32">
        <v>0</v>
      </c>
      <c r="J171" s="32">
        <f t="shared" si="2"/>
        <v>14754510.214263281</v>
      </c>
    </row>
    <row r="172" spans="1:10" x14ac:dyDescent="0.35">
      <c r="A172" t="s">
        <v>157</v>
      </c>
      <c r="B172" s="1">
        <v>986215.09935688553</v>
      </c>
      <c r="C172" s="1">
        <v>83255.215832266142</v>
      </c>
      <c r="D172" s="1">
        <v>68082.907508821285</v>
      </c>
      <c r="E172" s="1">
        <v>0</v>
      </c>
      <c r="F172" s="1">
        <v>157592.30009129446</v>
      </c>
      <c r="G172" s="32">
        <v>20904.747711417149</v>
      </c>
      <c r="H172" s="1">
        <v>0</v>
      </c>
      <c r="I172" s="32">
        <v>0</v>
      </c>
      <c r="J172" s="32">
        <f t="shared" si="2"/>
        <v>1316050.2705006846</v>
      </c>
    </row>
    <row r="173" spans="1:10" x14ac:dyDescent="0.35">
      <c r="A173" t="s">
        <v>158</v>
      </c>
      <c r="B173" s="1">
        <v>1659927.5476435956</v>
      </c>
      <c r="C173" s="1">
        <v>114143.46340136281</v>
      </c>
      <c r="D173" s="1">
        <v>85278.552885049008</v>
      </c>
      <c r="E173" s="1">
        <v>0</v>
      </c>
      <c r="F173" s="1">
        <v>161996.32920550523</v>
      </c>
      <c r="G173" s="32">
        <v>21488.945781329054</v>
      </c>
      <c r="H173" s="1">
        <v>0</v>
      </c>
      <c r="I173" s="32">
        <v>0</v>
      </c>
      <c r="J173" s="32">
        <f t="shared" si="2"/>
        <v>2042834.8389168417</v>
      </c>
    </row>
    <row r="174" spans="1:10" x14ac:dyDescent="0.35">
      <c r="A174" t="s">
        <v>159</v>
      </c>
      <c r="B174" s="1">
        <v>3146226.4202680634</v>
      </c>
      <c r="C174" s="1">
        <v>244911.8799903222</v>
      </c>
      <c r="D174" s="1">
        <v>168783.71457366881</v>
      </c>
      <c r="E174" s="1">
        <v>0</v>
      </c>
      <c r="F174" s="1">
        <v>231605.2661983287</v>
      </c>
      <c r="G174" s="32">
        <v>30722.628299141932</v>
      </c>
      <c r="H174" s="1">
        <v>0</v>
      </c>
      <c r="I174" s="32">
        <v>0</v>
      </c>
      <c r="J174" s="32">
        <f t="shared" si="2"/>
        <v>3822249.9093295247</v>
      </c>
    </row>
    <row r="175" spans="1:10" x14ac:dyDescent="0.35">
      <c r="A175" t="s">
        <v>160</v>
      </c>
      <c r="B175" s="1">
        <v>2687027.0329070017</v>
      </c>
      <c r="C175" s="1">
        <v>240938.9463771946</v>
      </c>
      <c r="D175" s="1">
        <v>247696.99376437685</v>
      </c>
      <c r="E175" s="1">
        <v>0</v>
      </c>
      <c r="F175" s="1">
        <v>234568.10392223997</v>
      </c>
      <c r="G175" s="32">
        <v>31115.651150463691</v>
      </c>
      <c r="H175" s="1">
        <v>0</v>
      </c>
      <c r="I175" s="32">
        <v>0</v>
      </c>
      <c r="J175" s="32">
        <f t="shared" si="2"/>
        <v>3441346.7281212765</v>
      </c>
    </row>
    <row r="176" spans="1:10" x14ac:dyDescent="0.35">
      <c r="A176" t="s">
        <v>161</v>
      </c>
      <c r="B176" s="1">
        <v>6493517.9775725286</v>
      </c>
      <c r="C176" s="1">
        <v>585973.84787552012</v>
      </c>
      <c r="D176" s="1">
        <v>419592.50677303073</v>
      </c>
      <c r="E176" s="1">
        <v>0</v>
      </c>
      <c r="F176" s="1">
        <v>349989.16011213633</v>
      </c>
      <c r="G176" s="32">
        <v>46426.348810421092</v>
      </c>
      <c r="H176" s="1">
        <v>0</v>
      </c>
      <c r="I176" s="32">
        <v>0</v>
      </c>
      <c r="J176" s="32">
        <f t="shared" si="2"/>
        <v>7895499.841143637</v>
      </c>
    </row>
    <row r="177" spans="1:10" x14ac:dyDescent="0.35">
      <c r="A177" t="s">
        <v>162</v>
      </c>
      <c r="B177" s="1">
        <v>2279168.5080313832</v>
      </c>
      <c r="C177" s="1">
        <v>191544.42871152298</v>
      </c>
      <c r="D177" s="1">
        <v>158516.91130127152</v>
      </c>
      <c r="E177" s="1">
        <v>0</v>
      </c>
      <c r="F177" s="1">
        <v>215777.98275917833</v>
      </c>
      <c r="G177" s="32">
        <v>28623.126184756547</v>
      </c>
      <c r="H177" s="1">
        <v>0</v>
      </c>
      <c r="I177" s="32">
        <v>0</v>
      </c>
      <c r="J177" s="32">
        <f t="shared" si="2"/>
        <v>2873630.9569881121</v>
      </c>
    </row>
    <row r="178" spans="1:10" x14ac:dyDescent="0.35">
      <c r="A178" t="s">
        <v>163</v>
      </c>
      <c r="B178" s="1">
        <v>3967131.8292342103</v>
      </c>
      <c r="C178" s="1">
        <v>339903.19036308443</v>
      </c>
      <c r="D178" s="1">
        <v>549129.41499357077</v>
      </c>
      <c r="E178" s="1">
        <v>0</v>
      </c>
      <c r="F178" s="1">
        <v>513953.9583863013</v>
      </c>
      <c r="G178" s="32">
        <v>68176.413626336362</v>
      </c>
      <c r="H178" s="1">
        <v>0</v>
      </c>
      <c r="I178" s="32">
        <v>0</v>
      </c>
      <c r="J178" s="32">
        <f t="shared" si="2"/>
        <v>5438294.8066035034</v>
      </c>
    </row>
    <row r="179" spans="1:10" x14ac:dyDescent="0.35">
      <c r="A179" t="s">
        <v>164</v>
      </c>
      <c r="B179" s="1">
        <v>1732856.4843618041</v>
      </c>
      <c r="C179" s="1">
        <v>135897.32586715347</v>
      </c>
      <c r="D179" s="1">
        <v>0</v>
      </c>
      <c r="E179" s="1">
        <v>0</v>
      </c>
      <c r="F179" s="1">
        <v>218218.18432135688</v>
      </c>
      <c r="G179" s="32">
        <v>28946.820921065348</v>
      </c>
      <c r="H179" s="1">
        <v>0</v>
      </c>
      <c r="I179" s="32">
        <v>0</v>
      </c>
      <c r="J179" s="32">
        <f t="shared" si="2"/>
        <v>2115918.81547138</v>
      </c>
    </row>
    <row r="180" spans="1:10" x14ac:dyDescent="0.35">
      <c r="A180" t="s">
        <v>165</v>
      </c>
      <c r="B180" s="1">
        <v>2708136.448728777</v>
      </c>
      <c r="C180" s="1">
        <v>235232.00560610459</v>
      </c>
      <c r="D180" s="1">
        <v>242239.35720492303</v>
      </c>
      <c r="E180" s="1">
        <v>0</v>
      </c>
      <c r="F180" s="1">
        <v>287372.39031285793</v>
      </c>
      <c r="G180" s="32">
        <v>38120.182999023622</v>
      </c>
      <c r="H180" s="1">
        <v>0</v>
      </c>
      <c r="I180" s="32">
        <v>0</v>
      </c>
      <c r="J180" s="32">
        <f t="shared" si="2"/>
        <v>3511100.3848516862</v>
      </c>
    </row>
    <row r="181" spans="1:10" x14ac:dyDescent="0.35">
      <c r="A181" t="s">
        <v>166</v>
      </c>
      <c r="B181" s="1">
        <v>3027213.3824643083</v>
      </c>
      <c r="C181" s="1">
        <v>262714.23442022747</v>
      </c>
      <c r="D181" s="1">
        <v>215557.40194164866</v>
      </c>
      <c r="E181" s="1">
        <v>961400.66305955907</v>
      </c>
      <c r="F181" s="1">
        <v>465553.51477309177</v>
      </c>
      <c r="G181" s="32">
        <v>61756.055129958855</v>
      </c>
      <c r="H181" s="1">
        <v>0</v>
      </c>
      <c r="I181" s="32">
        <v>0</v>
      </c>
      <c r="J181" s="32">
        <f t="shared" si="2"/>
        <v>4994195.2517887941</v>
      </c>
    </row>
    <row r="182" spans="1:10" x14ac:dyDescent="0.35">
      <c r="A182" t="s">
        <v>167</v>
      </c>
      <c r="B182" s="1">
        <v>1015003.5702171404</v>
      </c>
      <c r="C182" s="1">
        <v>83042.985956812568</v>
      </c>
      <c r="D182" s="1">
        <v>81326.887303767013</v>
      </c>
      <c r="E182" s="1">
        <v>0</v>
      </c>
      <c r="F182" s="1">
        <v>178474.98118914149</v>
      </c>
      <c r="G182" s="32">
        <v>23674.852466761015</v>
      </c>
      <c r="H182" s="1">
        <v>0</v>
      </c>
      <c r="I182" s="32">
        <v>0</v>
      </c>
      <c r="J182" s="32">
        <f t="shared" si="2"/>
        <v>1381523.2771336224</v>
      </c>
    </row>
    <row r="183" spans="1:10" x14ac:dyDescent="0.35">
      <c r="A183" t="s">
        <v>168</v>
      </c>
      <c r="B183" s="1">
        <v>4004111.4937530728</v>
      </c>
      <c r="C183" s="1">
        <v>194624.28184765668</v>
      </c>
      <c r="D183" s="1">
        <v>111697.43629668224</v>
      </c>
      <c r="E183" s="1">
        <v>0</v>
      </c>
      <c r="F183" s="1">
        <v>168354.46395317375</v>
      </c>
      <c r="G183" s="32">
        <v>22332.357564380676</v>
      </c>
      <c r="H183" s="1">
        <v>0</v>
      </c>
      <c r="I183" s="32">
        <v>0</v>
      </c>
      <c r="J183" s="32">
        <f t="shared" si="2"/>
        <v>4501120.0334149655</v>
      </c>
    </row>
    <row r="184" spans="1:10" x14ac:dyDescent="0.35">
      <c r="A184" t="s">
        <v>169</v>
      </c>
      <c r="B184" s="1">
        <v>1218687.1527675139</v>
      </c>
      <c r="C184" s="1">
        <v>108664.90347162526</v>
      </c>
      <c r="D184" s="1">
        <v>77483.985784514181</v>
      </c>
      <c r="E184" s="1">
        <v>0</v>
      </c>
      <c r="F184" s="1">
        <v>180341.58955542947</v>
      </c>
      <c r="G184" s="32">
        <v>23922.459595730295</v>
      </c>
      <c r="H184" s="1">
        <v>0</v>
      </c>
      <c r="I184" s="32">
        <v>0</v>
      </c>
      <c r="J184" s="32">
        <f t="shared" si="2"/>
        <v>1609100.091174813</v>
      </c>
    </row>
    <row r="185" spans="1:10" x14ac:dyDescent="0.35">
      <c r="A185" t="s">
        <v>170</v>
      </c>
      <c r="B185" s="1">
        <v>2596295.5199369211</v>
      </c>
      <c r="C185" s="1">
        <v>210811.83750283389</v>
      </c>
      <c r="D185" s="1">
        <v>195872.77237045561</v>
      </c>
      <c r="E185" s="1">
        <v>0</v>
      </c>
      <c r="F185" s="1">
        <v>306327.93236129533</v>
      </c>
      <c r="G185" s="32">
        <v>40634.651180693581</v>
      </c>
      <c r="H185" s="1">
        <v>0</v>
      </c>
      <c r="I185" s="32">
        <v>0</v>
      </c>
      <c r="J185" s="32">
        <f t="shared" si="2"/>
        <v>3349942.7133521996</v>
      </c>
    </row>
    <row r="186" spans="1:10" x14ac:dyDescent="0.35">
      <c r="A186" t="s">
        <v>171</v>
      </c>
      <c r="B186" s="1">
        <v>7971293.336902393</v>
      </c>
      <c r="C186" s="1">
        <v>555914.93916348997</v>
      </c>
      <c r="D186" s="1">
        <v>519443.40353216627</v>
      </c>
      <c r="E186" s="1">
        <v>0</v>
      </c>
      <c r="F186" s="1">
        <v>576697.75062452687</v>
      </c>
      <c r="G186" s="32">
        <v>76499.429068320736</v>
      </c>
      <c r="H186" s="1">
        <v>3659344.2391804373</v>
      </c>
      <c r="I186" s="32">
        <v>1071210.6871315988</v>
      </c>
      <c r="J186" s="32">
        <f t="shared" si="2"/>
        <v>14430403.785602931</v>
      </c>
    </row>
    <row r="187" spans="1:10" x14ac:dyDescent="0.35">
      <c r="A187" t="s">
        <v>172</v>
      </c>
      <c r="B187" s="1">
        <v>2423250.8415804333</v>
      </c>
      <c r="C187" s="1">
        <v>115641.15306502575</v>
      </c>
      <c r="D187" s="1">
        <v>85619.259627251609</v>
      </c>
      <c r="E187" s="1">
        <v>0</v>
      </c>
      <c r="F187" s="1">
        <v>122515.61787479906</v>
      </c>
      <c r="G187" s="32">
        <v>16251.797079536023</v>
      </c>
      <c r="H187" s="1">
        <v>0</v>
      </c>
      <c r="I187" s="32">
        <v>0</v>
      </c>
      <c r="J187" s="32">
        <f t="shared" si="2"/>
        <v>2763278.669227046</v>
      </c>
    </row>
    <row r="188" spans="1:10" x14ac:dyDescent="0.35">
      <c r="A188" t="s">
        <v>173</v>
      </c>
      <c r="B188" s="1">
        <v>21610967.33301039</v>
      </c>
      <c r="C188" s="1">
        <v>1784012.7985932161</v>
      </c>
      <c r="D188" s="1">
        <v>1062527.5280712245</v>
      </c>
      <c r="E188" s="1">
        <v>10330948.21515169</v>
      </c>
      <c r="F188" s="1">
        <v>1110578.3541206485</v>
      </c>
      <c r="G188" s="32">
        <v>147319.12849297604</v>
      </c>
      <c r="H188" s="1">
        <v>1694453.5900951782</v>
      </c>
      <c r="I188" s="32">
        <v>496022.4225761781</v>
      </c>
      <c r="J188" s="32">
        <f t="shared" si="2"/>
        <v>38236829.370111503</v>
      </c>
    </row>
    <row r="189" spans="1:10" x14ac:dyDescent="0.35">
      <c r="A189" t="s">
        <v>174</v>
      </c>
      <c r="B189" s="1">
        <v>1308050.0624457665</v>
      </c>
      <c r="C189" s="1">
        <v>108437.34065874225</v>
      </c>
      <c r="D189" s="1">
        <v>93161.31413688192</v>
      </c>
      <c r="E189" s="1">
        <v>0</v>
      </c>
      <c r="F189" s="1">
        <v>188352.45046074883</v>
      </c>
      <c r="G189" s="32">
        <v>24985.106857556806</v>
      </c>
      <c r="H189" s="1">
        <v>0</v>
      </c>
      <c r="I189" s="32">
        <v>0</v>
      </c>
      <c r="J189" s="32">
        <f t="shared" si="2"/>
        <v>1722986.2745596962</v>
      </c>
    </row>
    <row r="190" spans="1:10" x14ac:dyDescent="0.35">
      <c r="A190" t="s">
        <v>175</v>
      </c>
      <c r="B190" s="1">
        <v>1082076.2449872114</v>
      </c>
      <c r="C190" s="1">
        <v>92713.913977828692</v>
      </c>
      <c r="D190" s="1">
        <v>66412.006759725904</v>
      </c>
      <c r="E190" s="1">
        <v>0</v>
      </c>
      <c r="F190" s="1">
        <v>147714.83081968711</v>
      </c>
      <c r="G190" s="32">
        <v>19594.493320621354</v>
      </c>
      <c r="H190" s="1">
        <v>0</v>
      </c>
      <c r="I190" s="32">
        <v>0</v>
      </c>
      <c r="J190" s="32">
        <f t="shared" si="2"/>
        <v>1408511.4898650744</v>
      </c>
    </row>
    <row r="191" spans="1:10" x14ac:dyDescent="0.35">
      <c r="A191" t="s">
        <v>176</v>
      </c>
      <c r="B191" s="1">
        <v>4291382.1221890217</v>
      </c>
      <c r="C191" s="1">
        <v>372696.63774360513</v>
      </c>
      <c r="D191" s="1">
        <v>207514.30441677535</v>
      </c>
      <c r="E191" s="1">
        <v>0</v>
      </c>
      <c r="F191" s="1">
        <v>480564.15705199109</v>
      </c>
      <c r="G191" s="32">
        <v>63747.229125420177</v>
      </c>
      <c r="H191" s="1">
        <v>0</v>
      </c>
      <c r="I191" s="32">
        <v>0</v>
      </c>
      <c r="J191" s="32">
        <f t="shared" si="2"/>
        <v>5415904.450526814</v>
      </c>
    </row>
    <row r="192" spans="1:10" x14ac:dyDescent="0.35">
      <c r="A192" t="s">
        <v>177</v>
      </c>
      <c r="B192" s="1">
        <v>2008936.977698212</v>
      </c>
      <c r="C192" s="1">
        <v>171839.72403900189</v>
      </c>
      <c r="D192" s="1">
        <v>285543.86316892738</v>
      </c>
      <c r="E192" s="1">
        <v>0</v>
      </c>
      <c r="F192" s="1">
        <v>310464.01119310915</v>
      </c>
      <c r="G192" s="32">
        <v>41183.305426132676</v>
      </c>
      <c r="H192" s="1">
        <v>0</v>
      </c>
      <c r="I192" s="32">
        <v>0</v>
      </c>
      <c r="J192" s="32">
        <f t="shared" si="2"/>
        <v>2817967.8815253833</v>
      </c>
    </row>
    <row r="193" spans="1:10" x14ac:dyDescent="0.35">
      <c r="A193" t="s">
        <v>178</v>
      </c>
      <c r="B193" s="1">
        <v>3622439.4997821548</v>
      </c>
      <c r="C193" s="1">
        <v>246803.49045737358</v>
      </c>
      <c r="D193" s="1">
        <v>224033.41294412629</v>
      </c>
      <c r="E193" s="1">
        <v>0</v>
      </c>
      <c r="F193" s="1">
        <v>401097.19462470914</v>
      </c>
      <c r="G193" s="32">
        <v>53205.871457738271</v>
      </c>
      <c r="H193" s="1">
        <v>0</v>
      </c>
      <c r="I193" s="32">
        <v>0</v>
      </c>
      <c r="J193" s="32">
        <f t="shared" si="2"/>
        <v>4547579.4692661017</v>
      </c>
    </row>
    <row r="194" spans="1:10" x14ac:dyDescent="0.35">
      <c r="A194" t="s">
        <v>179</v>
      </c>
      <c r="B194" s="1">
        <v>1011866.0911730225</v>
      </c>
      <c r="C194" s="1">
        <v>88822.307000187342</v>
      </c>
      <c r="D194" s="1">
        <v>94605.713411819466</v>
      </c>
      <c r="E194" s="1">
        <v>0</v>
      </c>
      <c r="F194" s="1">
        <v>221455.58320663765</v>
      </c>
      <c r="G194" s="32">
        <v>29376.264535371451</v>
      </c>
      <c r="H194" s="1">
        <v>0</v>
      </c>
      <c r="I194" s="32">
        <v>0</v>
      </c>
      <c r="J194" s="32">
        <f t="shared" si="2"/>
        <v>1446125.9593270381</v>
      </c>
    </row>
    <row r="195" spans="1:10" x14ac:dyDescent="0.35">
      <c r="A195" t="s">
        <v>180</v>
      </c>
      <c r="B195" s="1">
        <v>941054.6655731193</v>
      </c>
      <c r="C195" s="1">
        <v>80245.322981105695</v>
      </c>
      <c r="D195" s="1">
        <v>68854.255384812728</v>
      </c>
      <c r="E195" s="1">
        <v>0</v>
      </c>
      <c r="F195" s="1">
        <v>71893.587857811377</v>
      </c>
      <c r="G195" s="32">
        <v>9536.7433267075758</v>
      </c>
      <c r="H195" s="1">
        <v>0</v>
      </c>
      <c r="I195" s="32">
        <v>0</v>
      </c>
      <c r="J195" s="32">
        <f t="shared" ref="J195:J258" si="3">SUM(B195:I195)</f>
        <v>1171584.5751235567</v>
      </c>
    </row>
    <row r="196" spans="1:10" x14ac:dyDescent="0.35">
      <c r="A196" t="s">
        <v>181</v>
      </c>
      <c r="B196" s="1">
        <v>1765703.416132425</v>
      </c>
      <c r="C196" s="1">
        <v>157346.82805457423</v>
      </c>
      <c r="D196" s="1">
        <v>117297.90289443669</v>
      </c>
      <c r="E196" s="1">
        <v>0</v>
      </c>
      <c r="F196" s="1">
        <v>206804.65191499173</v>
      </c>
      <c r="G196" s="32">
        <v>27432.806497055251</v>
      </c>
      <c r="H196" s="1">
        <v>0</v>
      </c>
      <c r="I196" s="32">
        <v>0</v>
      </c>
      <c r="J196" s="32">
        <f t="shared" si="3"/>
        <v>2274585.6054934827</v>
      </c>
    </row>
    <row r="197" spans="1:10" x14ac:dyDescent="0.35">
      <c r="A197" t="s">
        <v>182</v>
      </c>
      <c r="B197" s="1">
        <v>1553844.0617821245</v>
      </c>
      <c r="C197" s="1">
        <v>99850.747474824399</v>
      </c>
      <c r="D197" s="1">
        <v>115556.16184779114</v>
      </c>
      <c r="E197" s="1">
        <v>0</v>
      </c>
      <c r="F197" s="1">
        <v>358252.6994672548</v>
      </c>
      <c r="G197" s="32">
        <v>47522.514075615174</v>
      </c>
      <c r="H197" s="1">
        <v>0</v>
      </c>
      <c r="I197" s="32">
        <v>0</v>
      </c>
      <c r="J197" s="32">
        <f t="shared" si="3"/>
        <v>2175026.1846476099</v>
      </c>
    </row>
    <row r="198" spans="1:10" x14ac:dyDescent="0.35">
      <c r="A198" t="s">
        <v>183</v>
      </c>
      <c r="B198" s="1">
        <v>911392.40392651514</v>
      </c>
      <c r="C198" s="1">
        <v>75863.334343263632</v>
      </c>
      <c r="D198" s="1">
        <v>67290.221403659874</v>
      </c>
      <c r="E198" s="1">
        <v>0</v>
      </c>
      <c r="F198" s="1">
        <v>183647.04187073119</v>
      </c>
      <c r="G198" s="32">
        <v>24360.930553280072</v>
      </c>
      <c r="H198" s="1">
        <v>0</v>
      </c>
      <c r="I198" s="32">
        <v>0</v>
      </c>
      <c r="J198" s="32">
        <f t="shared" si="3"/>
        <v>1262553.9320974499</v>
      </c>
    </row>
    <row r="199" spans="1:10" x14ac:dyDescent="0.35">
      <c r="A199" t="s">
        <v>184</v>
      </c>
      <c r="B199" s="1">
        <v>2599930.65929115</v>
      </c>
      <c r="C199" s="1">
        <v>221700.85829657823</v>
      </c>
      <c r="D199" s="1">
        <v>174218.6458195929</v>
      </c>
      <c r="E199" s="1">
        <v>0</v>
      </c>
      <c r="F199" s="1">
        <v>355219.46087203681</v>
      </c>
      <c r="G199" s="32">
        <v>47120.152491040091</v>
      </c>
      <c r="H199" s="1">
        <v>0</v>
      </c>
      <c r="I199" s="32">
        <v>0</v>
      </c>
      <c r="J199" s="32">
        <f t="shared" si="3"/>
        <v>3398189.776770398</v>
      </c>
    </row>
    <row r="200" spans="1:10" x14ac:dyDescent="0.35">
      <c r="A200" t="s">
        <v>185</v>
      </c>
      <c r="B200" s="1">
        <v>104187038.41357541</v>
      </c>
      <c r="C200" s="1">
        <v>8948789.5884152688</v>
      </c>
      <c r="D200" s="1">
        <v>7138718.85746268</v>
      </c>
      <c r="E200" s="1">
        <v>0</v>
      </c>
      <c r="F200" s="1">
        <v>4594491.5909427963</v>
      </c>
      <c r="G200" s="32">
        <v>609463.07348294405</v>
      </c>
      <c r="H200" s="1">
        <v>14561405.342973836</v>
      </c>
      <c r="I200" s="32">
        <v>4262603.3528188141</v>
      </c>
      <c r="J200" s="32">
        <f t="shared" si="3"/>
        <v>144302510.21967176</v>
      </c>
    </row>
    <row r="201" spans="1:10" x14ac:dyDescent="0.35">
      <c r="A201" t="s">
        <v>476</v>
      </c>
      <c r="B201" s="1">
        <v>2768877.6736433161</v>
      </c>
      <c r="C201" s="1">
        <v>243375.11326960017</v>
      </c>
      <c r="D201" s="1">
        <v>230748.85467161713</v>
      </c>
      <c r="E201" s="1">
        <v>0</v>
      </c>
      <c r="F201" s="1">
        <v>321885.44549509906</v>
      </c>
      <c r="G201" s="32">
        <v>42698.36804307087</v>
      </c>
      <c r="H201" s="1">
        <v>0</v>
      </c>
      <c r="I201" s="32">
        <v>0</v>
      </c>
      <c r="J201" s="32">
        <f t="shared" si="3"/>
        <v>3607585.4551227028</v>
      </c>
    </row>
    <row r="202" spans="1:10" x14ac:dyDescent="0.35">
      <c r="A202" t="s">
        <v>186</v>
      </c>
      <c r="B202" s="1">
        <v>2845429.5744085615</v>
      </c>
      <c r="C202" s="1">
        <v>249953.97192054716</v>
      </c>
      <c r="D202" s="1">
        <v>344962.23677891889</v>
      </c>
      <c r="E202" s="1">
        <v>0</v>
      </c>
      <c r="F202" s="1">
        <v>341759.16458869138</v>
      </c>
      <c r="G202" s="32">
        <v>45334.633161978614</v>
      </c>
      <c r="H202" s="1">
        <v>0</v>
      </c>
      <c r="I202" s="32">
        <v>0</v>
      </c>
      <c r="J202" s="32">
        <f t="shared" si="3"/>
        <v>3827439.5808586976</v>
      </c>
    </row>
    <row r="203" spans="1:10" x14ac:dyDescent="0.35">
      <c r="A203" t="s">
        <v>187</v>
      </c>
      <c r="B203" s="1">
        <v>1791915.5629495417</v>
      </c>
      <c r="C203" s="1">
        <v>156590.73636008822</v>
      </c>
      <c r="D203" s="1">
        <v>129094.08141214434</v>
      </c>
      <c r="E203" s="1">
        <v>0</v>
      </c>
      <c r="F203" s="1">
        <v>207981.00406249613</v>
      </c>
      <c r="G203" s="32">
        <v>27588.850573124433</v>
      </c>
      <c r="H203" s="1">
        <v>0</v>
      </c>
      <c r="I203" s="32">
        <v>0</v>
      </c>
      <c r="J203" s="32">
        <f t="shared" si="3"/>
        <v>2313170.2353573944</v>
      </c>
    </row>
    <row r="204" spans="1:10" x14ac:dyDescent="0.35">
      <c r="A204" t="s">
        <v>188</v>
      </c>
      <c r="B204" s="1">
        <v>19337930.854265511</v>
      </c>
      <c r="C204" s="1">
        <v>1655506.3177457666</v>
      </c>
      <c r="D204" s="1">
        <v>1825523.0021286441</v>
      </c>
      <c r="E204" s="1">
        <v>0</v>
      </c>
      <c r="F204" s="1">
        <v>1661252.382565896</v>
      </c>
      <c r="G204" s="32">
        <v>220366.48949480697</v>
      </c>
      <c r="H204" s="1">
        <v>0</v>
      </c>
      <c r="I204" s="32">
        <v>0</v>
      </c>
      <c r="J204" s="32">
        <f t="shared" si="3"/>
        <v>24700579.046200629</v>
      </c>
    </row>
    <row r="205" spans="1:10" x14ac:dyDescent="0.35">
      <c r="A205" t="s">
        <v>189</v>
      </c>
      <c r="B205" s="1">
        <v>6685565.5008309241</v>
      </c>
      <c r="C205" s="1">
        <v>599321.07846802054</v>
      </c>
      <c r="D205" s="1">
        <v>438935.19559030986</v>
      </c>
      <c r="E205" s="1">
        <v>0</v>
      </c>
      <c r="F205" s="1">
        <v>578513.11298114539</v>
      </c>
      <c r="G205" s="32">
        <v>76740.238372125095</v>
      </c>
      <c r="H205" s="1">
        <v>0</v>
      </c>
      <c r="I205" s="32">
        <v>0</v>
      </c>
      <c r="J205" s="32">
        <f t="shared" si="3"/>
        <v>8379075.1262425249</v>
      </c>
    </row>
    <row r="206" spans="1:10" x14ac:dyDescent="0.35">
      <c r="A206" t="s">
        <v>190</v>
      </c>
      <c r="B206" s="1">
        <v>3724156.9853029368</v>
      </c>
      <c r="C206" s="1">
        <v>197829.6184284834</v>
      </c>
      <c r="D206" s="1">
        <v>130312.86863846779</v>
      </c>
      <c r="E206" s="1">
        <v>0</v>
      </c>
      <c r="F206" s="1">
        <v>164378.19925623733</v>
      </c>
      <c r="G206" s="32">
        <v>21804.902794857568</v>
      </c>
      <c r="H206" s="1">
        <v>0</v>
      </c>
      <c r="I206" s="32">
        <v>0</v>
      </c>
      <c r="J206" s="32">
        <f t="shared" si="3"/>
        <v>4238482.574420983</v>
      </c>
    </row>
    <row r="207" spans="1:10" x14ac:dyDescent="0.35">
      <c r="A207" t="s">
        <v>191</v>
      </c>
      <c r="B207" s="1">
        <v>2893639.9030898064</v>
      </c>
      <c r="C207" s="1">
        <v>95952.537401207155</v>
      </c>
      <c r="D207" s="1">
        <v>62304.696632325024</v>
      </c>
      <c r="E207" s="1">
        <v>274214.22533438355</v>
      </c>
      <c r="F207" s="1">
        <v>74353.233257138811</v>
      </c>
      <c r="G207" s="32">
        <v>9863.0173039431429</v>
      </c>
      <c r="H207" s="1">
        <v>0</v>
      </c>
      <c r="I207" s="32">
        <v>0</v>
      </c>
      <c r="J207" s="32">
        <f t="shared" si="3"/>
        <v>3410327.6130188042</v>
      </c>
    </row>
    <row r="208" spans="1:10" x14ac:dyDescent="0.35">
      <c r="A208" t="s">
        <v>192</v>
      </c>
      <c r="B208" s="1">
        <v>1597295.4236416926</v>
      </c>
      <c r="C208" s="1">
        <v>136921.21416176282</v>
      </c>
      <c r="D208" s="1">
        <v>105697.33383660646</v>
      </c>
      <c r="E208" s="1">
        <v>0</v>
      </c>
      <c r="F208" s="1">
        <v>224294.38343036736</v>
      </c>
      <c r="G208" s="32">
        <v>29752.833710678904</v>
      </c>
      <c r="H208" s="1">
        <v>0</v>
      </c>
      <c r="I208" s="32">
        <v>0</v>
      </c>
      <c r="J208" s="32">
        <f t="shared" si="3"/>
        <v>2093961.188781108</v>
      </c>
    </row>
    <row r="209" spans="1:10" x14ac:dyDescent="0.35">
      <c r="A209" t="s">
        <v>193</v>
      </c>
      <c r="B209" s="1">
        <v>3326685.360198711</v>
      </c>
      <c r="C209" s="1">
        <v>285798.14443747239</v>
      </c>
      <c r="D209" s="1">
        <v>407478.43861473643</v>
      </c>
      <c r="E209" s="1">
        <v>0</v>
      </c>
      <c r="F209" s="1">
        <v>357171.22051426815</v>
      </c>
      <c r="G209" s="32">
        <v>47379.05500652171</v>
      </c>
      <c r="H209" s="1">
        <v>0</v>
      </c>
      <c r="I209" s="32">
        <v>0</v>
      </c>
      <c r="J209" s="32">
        <f t="shared" si="3"/>
        <v>4424512.2187717101</v>
      </c>
    </row>
    <row r="210" spans="1:10" x14ac:dyDescent="0.35">
      <c r="A210" t="s">
        <v>194</v>
      </c>
      <c r="B210" s="1">
        <v>1235376.921356427</v>
      </c>
      <c r="C210" s="1">
        <v>104455.32481522417</v>
      </c>
      <c r="D210" s="1">
        <v>93440.141763028209</v>
      </c>
      <c r="E210" s="1">
        <v>0</v>
      </c>
      <c r="F210" s="1">
        <v>161529.67711393323</v>
      </c>
      <c r="G210" s="32">
        <v>21427.043999086734</v>
      </c>
      <c r="H210" s="1">
        <v>0</v>
      </c>
      <c r="I210" s="32">
        <v>0</v>
      </c>
      <c r="J210" s="32">
        <f t="shared" si="3"/>
        <v>1616229.1090476995</v>
      </c>
    </row>
    <row r="211" spans="1:10" x14ac:dyDescent="0.35">
      <c r="A211" t="s">
        <v>195</v>
      </c>
      <c r="B211" s="1">
        <v>17199899.015795752</v>
      </c>
      <c r="C211" s="1">
        <v>1504647.3024458585</v>
      </c>
      <c r="D211" s="1">
        <v>1520375.2274813149</v>
      </c>
      <c r="E211" s="1">
        <v>0</v>
      </c>
      <c r="F211" s="1">
        <v>1305605.431318993</v>
      </c>
      <c r="G211" s="32">
        <v>173189.63005532796</v>
      </c>
      <c r="H211" s="1">
        <v>869504.04151522915</v>
      </c>
      <c r="I211" s="32">
        <v>254532.49568666876</v>
      </c>
      <c r="J211" s="32">
        <f t="shared" si="3"/>
        <v>22827753.144299142</v>
      </c>
    </row>
    <row r="212" spans="1:10" x14ac:dyDescent="0.35">
      <c r="A212" t="s">
        <v>196</v>
      </c>
      <c r="B212" s="1">
        <v>1796161.8732824689</v>
      </c>
      <c r="C212" s="1">
        <v>156476.79521171367</v>
      </c>
      <c r="D212" s="1">
        <v>141858.89635196477</v>
      </c>
      <c r="E212" s="1">
        <v>0</v>
      </c>
      <c r="F212" s="1">
        <v>176550.04131140703</v>
      </c>
      <c r="G212" s="32">
        <v>23419.50761501144</v>
      </c>
      <c r="H212" s="1">
        <v>0</v>
      </c>
      <c r="I212" s="32">
        <v>0</v>
      </c>
      <c r="J212" s="32">
        <f t="shared" si="3"/>
        <v>2294467.113772566</v>
      </c>
    </row>
    <row r="213" spans="1:10" x14ac:dyDescent="0.35">
      <c r="A213" t="s">
        <v>197</v>
      </c>
      <c r="B213" s="1">
        <v>1424235.6583563702</v>
      </c>
      <c r="C213" s="1">
        <v>126966.45344672099</v>
      </c>
      <c r="D213" s="1">
        <v>83546.761532243661</v>
      </c>
      <c r="E213" s="1">
        <v>0</v>
      </c>
      <c r="F213" s="1">
        <v>170221.07231946173</v>
      </c>
      <c r="G213" s="32">
        <v>22579.964693349961</v>
      </c>
      <c r="H213" s="1">
        <v>0</v>
      </c>
      <c r="I213" s="32">
        <v>0</v>
      </c>
      <c r="J213" s="32">
        <f t="shared" si="3"/>
        <v>1827549.9103481465</v>
      </c>
    </row>
    <row r="214" spans="1:10" x14ac:dyDescent="0.35">
      <c r="A214" t="s">
        <v>198</v>
      </c>
      <c r="B214" s="1">
        <v>988169.22278709861</v>
      </c>
      <c r="C214" s="1">
        <v>86526.918805968831</v>
      </c>
      <c r="D214" s="1">
        <v>70313.749627274941</v>
      </c>
      <c r="E214" s="1">
        <v>0</v>
      </c>
      <c r="F214" s="1">
        <v>130682.02947730906</v>
      </c>
      <c r="G214" s="32">
        <v>17335.07826877664</v>
      </c>
      <c r="H214" s="1">
        <v>0</v>
      </c>
      <c r="I214" s="32">
        <v>0</v>
      </c>
      <c r="J214" s="32">
        <f t="shared" si="3"/>
        <v>1293026.998966428</v>
      </c>
    </row>
    <row r="215" spans="1:10" x14ac:dyDescent="0.35">
      <c r="A215" t="s">
        <v>199</v>
      </c>
      <c r="B215" s="1">
        <v>1886129.6503338432</v>
      </c>
      <c r="C215" s="1">
        <v>158907.43444201941</v>
      </c>
      <c r="D215" s="1">
        <v>156533.0365942549</v>
      </c>
      <c r="E215" s="1">
        <v>0</v>
      </c>
      <c r="F215" s="1">
        <v>344719.78881166683</v>
      </c>
      <c r="G215" s="32">
        <v>45727.362390587863</v>
      </c>
      <c r="H215" s="1">
        <v>0</v>
      </c>
      <c r="I215" s="32">
        <v>0</v>
      </c>
      <c r="J215" s="32">
        <f t="shared" si="3"/>
        <v>2592017.2725723721</v>
      </c>
    </row>
    <row r="216" spans="1:10" x14ac:dyDescent="0.35">
      <c r="A216" t="s">
        <v>200</v>
      </c>
      <c r="B216" s="1">
        <v>2009414.3428964482</v>
      </c>
      <c r="C216" s="1">
        <v>111636.98903978147</v>
      </c>
      <c r="D216" s="1">
        <v>80654.587335522243</v>
      </c>
      <c r="E216" s="1">
        <v>0</v>
      </c>
      <c r="F216" s="1">
        <v>219462.5898988822</v>
      </c>
      <c r="G216" s="32">
        <v>29111.892340378206</v>
      </c>
      <c r="H216" s="1">
        <v>16792.677806689615</v>
      </c>
      <c r="I216" s="32">
        <v>4915.7703556504739</v>
      </c>
      <c r="J216" s="32">
        <f t="shared" si="3"/>
        <v>2471988.8496733522</v>
      </c>
    </row>
    <row r="217" spans="1:10" x14ac:dyDescent="0.35">
      <c r="A217" t="s">
        <v>201</v>
      </c>
      <c r="B217" s="1">
        <v>1131006.7162103022</v>
      </c>
      <c r="C217" s="1">
        <v>94728.12839373351</v>
      </c>
      <c r="D217" s="1">
        <v>79861.740425718424</v>
      </c>
      <c r="E217" s="1">
        <v>0</v>
      </c>
      <c r="F217" s="1">
        <v>162404.64978563073</v>
      </c>
      <c r="G217" s="32">
        <v>21543.109840791087</v>
      </c>
      <c r="H217" s="1">
        <v>0</v>
      </c>
      <c r="I217" s="32">
        <v>0</v>
      </c>
      <c r="J217" s="32">
        <f t="shared" si="3"/>
        <v>1489544.3446561757</v>
      </c>
    </row>
    <row r="218" spans="1:10" x14ac:dyDescent="0.35">
      <c r="A218" t="s">
        <v>202</v>
      </c>
      <c r="B218" s="1">
        <v>1357126.7626376713</v>
      </c>
      <c r="C218" s="1">
        <v>115991.58850006186</v>
      </c>
      <c r="D218" s="1">
        <v>99434.859402348811</v>
      </c>
      <c r="E218" s="1">
        <v>0</v>
      </c>
      <c r="F218" s="1">
        <v>191502.35207885987</v>
      </c>
      <c r="G218" s="32">
        <v>25402.943887692476</v>
      </c>
      <c r="H218" s="1">
        <v>0</v>
      </c>
      <c r="I218" s="32">
        <v>0</v>
      </c>
      <c r="J218" s="32">
        <f t="shared" si="3"/>
        <v>1789458.5065066342</v>
      </c>
    </row>
    <row r="219" spans="1:10" x14ac:dyDescent="0.35">
      <c r="A219" t="s">
        <v>203</v>
      </c>
      <c r="B219" s="1">
        <v>1625596.7739691092</v>
      </c>
      <c r="C219" s="1">
        <v>127621.96218389492</v>
      </c>
      <c r="D219" s="1">
        <v>0</v>
      </c>
      <c r="E219" s="1">
        <v>0</v>
      </c>
      <c r="F219" s="1">
        <v>209342.07266291446</v>
      </c>
      <c r="G219" s="32">
        <v>27769.397437997872</v>
      </c>
      <c r="H219" s="1">
        <v>0</v>
      </c>
      <c r="I219" s="32">
        <v>0</v>
      </c>
      <c r="J219" s="32">
        <f t="shared" si="3"/>
        <v>1990330.2062539163</v>
      </c>
    </row>
    <row r="220" spans="1:10" x14ac:dyDescent="0.35">
      <c r="A220" t="s">
        <v>204</v>
      </c>
      <c r="B220" s="1">
        <v>3561166.0314044426</v>
      </c>
      <c r="C220" s="1">
        <v>128224.23958012146</v>
      </c>
      <c r="D220" s="1">
        <v>68918.354292809716</v>
      </c>
      <c r="E220" s="1">
        <v>0</v>
      </c>
      <c r="F220" s="1">
        <v>129116.80058682799</v>
      </c>
      <c r="G220" s="32">
        <v>17127.449374172185</v>
      </c>
      <c r="H220" s="1">
        <v>0</v>
      </c>
      <c r="I220" s="32">
        <v>0</v>
      </c>
      <c r="J220" s="32">
        <f t="shared" si="3"/>
        <v>3904552.8752383739</v>
      </c>
    </row>
    <row r="221" spans="1:10" x14ac:dyDescent="0.35">
      <c r="A221" t="s">
        <v>205</v>
      </c>
      <c r="B221" s="1">
        <v>2585882.799606984</v>
      </c>
      <c r="C221" s="1">
        <v>238983.54723668486</v>
      </c>
      <c r="D221" s="1">
        <v>140071.80521177087</v>
      </c>
      <c r="E221" s="1">
        <v>0</v>
      </c>
      <c r="F221" s="1">
        <v>240704.98198398273</v>
      </c>
      <c r="G221" s="32">
        <v>31929.713052867191</v>
      </c>
      <c r="H221" s="1">
        <v>0</v>
      </c>
      <c r="I221" s="32">
        <v>0</v>
      </c>
      <c r="J221" s="32">
        <f t="shared" si="3"/>
        <v>3237572.8470922895</v>
      </c>
    </row>
    <row r="222" spans="1:10" x14ac:dyDescent="0.35">
      <c r="A222" t="s">
        <v>206</v>
      </c>
      <c r="B222" s="1">
        <v>4018307.840201681</v>
      </c>
      <c r="C222" s="1">
        <v>361804.2129570063</v>
      </c>
      <c r="D222" s="1">
        <v>246122.43354251064</v>
      </c>
      <c r="E222" s="1">
        <v>0</v>
      </c>
      <c r="F222" s="1">
        <v>253526.20293508889</v>
      </c>
      <c r="G222" s="32">
        <v>33630.458515557577</v>
      </c>
      <c r="H222" s="1">
        <v>0</v>
      </c>
      <c r="I222" s="32">
        <v>0</v>
      </c>
      <c r="J222" s="32">
        <f t="shared" si="3"/>
        <v>4913391.1481518438</v>
      </c>
    </row>
    <row r="223" spans="1:10" x14ac:dyDescent="0.35">
      <c r="A223" t="s">
        <v>207</v>
      </c>
      <c r="B223" s="1">
        <v>2388855.3174789846</v>
      </c>
      <c r="C223" s="1">
        <v>147252.55813942908</v>
      </c>
      <c r="D223" s="1">
        <v>92559.598185720228</v>
      </c>
      <c r="E223" s="1">
        <v>0</v>
      </c>
      <c r="F223" s="1">
        <v>181751.26774871993</v>
      </c>
      <c r="G223" s="32">
        <v>24109.45456292064</v>
      </c>
      <c r="H223" s="1">
        <v>0</v>
      </c>
      <c r="I223" s="32">
        <v>0</v>
      </c>
      <c r="J223" s="32">
        <f t="shared" si="3"/>
        <v>2834528.1961157746</v>
      </c>
    </row>
    <row r="224" spans="1:10" x14ac:dyDescent="0.35">
      <c r="A224" t="s">
        <v>477</v>
      </c>
      <c r="B224" s="1">
        <v>20872636.979275469</v>
      </c>
      <c r="C224" s="1">
        <v>1848106.0713406738</v>
      </c>
      <c r="D224" s="1">
        <v>1820508.1736629899</v>
      </c>
      <c r="E224" s="1">
        <v>0</v>
      </c>
      <c r="F224" s="1">
        <v>1762563.3628294233</v>
      </c>
      <c r="G224" s="32">
        <v>233805.4740237369</v>
      </c>
      <c r="H224" s="1">
        <v>659730.28943556442</v>
      </c>
      <c r="I224" s="32">
        <v>193124.80337353499</v>
      </c>
      <c r="J224" s="32">
        <f t="shared" si="3"/>
        <v>27390475.153941393</v>
      </c>
    </row>
    <row r="225" spans="1:10" x14ac:dyDescent="0.35">
      <c r="A225" t="s">
        <v>208</v>
      </c>
      <c r="B225" s="1">
        <v>8387277.3619111273</v>
      </c>
      <c r="C225" s="1">
        <v>775668.71572334191</v>
      </c>
      <c r="D225" s="1">
        <v>297086.36739723681</v>
      </c>
      <c r="E225" s="1">
        <v>0</v>
      </c>
      <c r="F225" s="1">
        <v>256019.0182994249</v>
      </c>
      <c r="G225" s="32">
        <v>33961.13251582536</v>
      </c>
      <c r="H225" s="1">
        <v>0</v>
      </c>
      <c r="I225" s="32">
        <v>0</v>
      </c>
      <c r="J225" s="32">
        <f t="shared" si="3"/>
        <v>9750012.5958469566</v>
      </c>
    </row>
    <row r="226" spans="1:10" x14ac:dyDescent="0.35">
      <c r="A226" t="s">
        <v>209</v>
      </c>
      <c r="B226" s="1">
        <v>3010000.0182671775</v>
      </c>
      <c r="C226" s="1">
        <v>234650.89429757823</v>
      </c>
      <c r="D226" s="1">
        <v>148800.22442181598</v>
      </c>
      <c r="E226" s="1">
        <v>0</v>
      </c>
      <c r="F226" s="1">
        <v>254986.48036980082</v>
      </c>
      <c r="G226" s="32">
        <v>33824.165513574895</v>
      </c>
      <c r="H226" s="1">
        <v>96907.205867824188</v>
      </c>
      <c r="I226" s="32">
        <v>28367.933651665571</v>
      </c>
      <c r="J226" s="32">
        <f t="shared" si="3"/>
        <v>3807536.9223894374</v>
      </c>
    </row>
    <row r="227" spans="1:10" x14ac:dyDescent="0.35">
      <c r="A227" t="s">
        <v>210</v>
      </c>
      <c r="B227" s="1">
        <v>2430257.1893060831</v>
      </c>
      <c r="C227" s="1">
        <v>212487.89170404384</v>
      </c>
      <c r="D227" s="1">
        <v>314218.25738028978</v>
      </c>
      <c r="E227" s="1">
        <v>0</v>
      </c>
      <c r="F227" s="1">
        <v>194688.3506944855</v>
      </c>
      <c r="G227" s="32">
        <v>25825.569214120191</v>
      </c>
      <c r="H227" s="1">
        <v>0</v>
      </c>
      <c r="I227" s="32">
        <v>0</v>
      </c>
      <c r="J227" s="32">
        <f t="shared" si="3"/>
        <v>3177477.2582990224</v>
      </c>
    </row>
    <row r="228" spans="1:10" x14ac:dyDescent="0.35">
      <c r="A228" t="s">
        <v>211</v>
      </c>
      <c r="B228" s="1">
        <v>1586384.3225492337</v>
      </c>
      <c r="C228" s="1">
        <v>133431.21045675545</v>
      </c>
      <c r="D228" s="1">
        <v>138462.36278466199</v>
      </c>
      <c r="E228" s="1">
        <v>0</v>
      </c>
      <c r="F228" s="1">
        <v>345215.60665896203</v>
      </c>
      <c r="G228" s="32">
        <v>45793.133034220336</v>
      </c>
      <c r="H228" s="1">
        <v>0</v>
      </c>
      <c r="I228" s="32">
        <v>0</v>
      </c>
      <c r="J228" s="32">
        <f t="shared" si="3"/>
        <v>2249286.6354838335</v>
      </c>
    </row>
    <row r="229" spans="1:10" x14ac:dyDescent="0.35">
      <c r="A229" t="s">
        <v>212</v>
      </c>
      <c r="B229" s="1">
        <v>942587.85237922473</v>
      </c>
      <c r="C229" s="1">
        <v>81875.837647404376</v>
      </c>
      <c r="D229" s="1">
        <v>66694.738897039075</v>
      </c>
      <c r="E229" s="1">
        <v>293535.59441042214</v>
      </c>
      <c r="F229" s="1">
        <v>153528.53812718828</v>
      </c>
      <c r="G229" s="32">
        <v>20365.686357723604</v>
      </c>
      <c r="H229" s="1">
        <v>0</v>
      </c>
      <c r="I229" s="32">
        <v>0</v>
      </c>
      <c r="J229" s="32">
        <f t="shared" si="3"/>
        <v>1558588.247819002</v>
      </c>
    </row>
    <row r="230" spans="1:10" x14ac:dyDescent="0.35">
      <c r="A230" t="s">
        <v>213</v>
      </c>
      <c r="B230" s="1">
        <v>5592522.2432690803</v>
      </c>
      <c r="C230" s="1">
        <v>495707.66564731067</v>
      </c>
      <c r="D230" s="1">
        <v>448270.04406632262</v>
      </c>
      <c r="E230" s="1">
        <v>0</v>
      </c>
      <c r="F230" s="1">
        <v>406106.61511862348</v>
      </c>
      <c r="G230" s="32">
        <v>53870.375190122504</v>
      </c>
      <c r="H230" s="1">
        <v>0</v>
      </c>
      <c r="I230" s="32">
        <v>0</v>
      </c>
      <c r="J230" s="32">
        <f t="shared" si="3"/>
        <v>6996476.9432914602</v>
      </c>
    </row>
    <row r="231" spans="1:10" x14ac:dyDescent="0.35">
      <c r="A231" t="s">
        <v>214</v>
      </c>
      <c r="B231" s="1">
        <v>7699862.8571981201</v>
      </c>
      <c r="C231" s="1">
        <v>684483.9356882436</v>
      </c>
      <c r="D231" s="1">
        <v>726274.81138615473</v>
      </c>
      <c r="E231" s="1">
        <v>0</v>
      </c>
      <c r="F231" s="1">
        <v>749051.32247082074</v>
      </c>
      <c r="G231" s="32">
        <v>99362.271570912126</v>
      </c>
      <c r="H231" s="1">
        <v>0</v>
      </c>
      <c r="I231" s="32">
        <v>0</v>
      </c>
      <c r="J231" s="32">
        <f t="shared" si="3"/>
        <v>9959035.1983142514</v>
      </c>
    </row>
    <row r="232" spans="1:10" x14ac:dyDescent="0.35">
      <c r="A232" t="s">
        <v>215</v>
      </c>
      <c r="B232" s="1">
        <v>1502614.2404100029</v>
      </c>
      <c r="C232" s="1">
        <v>98643.746799671746</v>
      </c>
      <c r="D232" s="1">
        <v>76313.256231071791</v>
      </c>
      <c r="E232" s="1">
        <v>0</v>
      </c>
      <c r="F232" s="1">
        <v>178698.58531635307</v>
      </c>
      <c r="G232" s="32">
        <v>23704.513737418791</v>
      </c>
      <c r="H232" s="1">
        <v>0</v>
      </c>
      <c r="I232" s="32">
        <v>0</v>
      </c>
      <c r="J232" s="32">
        <f t="shared" si="3"/>
        <v>1879974.3424945183</v>
      </c>
    </row>
    <row r="233" spans="1:10" x14ac:dyDescent="0.35">
      <c r="A233" t="s">
        <v>216</v>
      </c>
      <c r="B233" s="1">
        <v>2657247.9599008798</v>
      </c>
      <c r="C233" s="1">
        <v>171457.95794340209</v>
      </c>
      <c r="D233" s="1">
        <v>121386.24234958157</v>
      </c>
      <c r="E233" s="1">
        <v>0</v>
      </c>
      <c r="F233" s="1">
        <v>220327.84065200531</v>
      </c>
      <c r="G233" s="32">
        <v>29226.668561619179</v>
      </c>
      <c r="H233" s="1">
        <v>0</v>
      </c>
      <c r="I233" s="32">
        <v>0</v>
      </c>
      <c r="J233" s="32">
        <f t="shared" si="3"/>
        <v>3199646.6694074883</v>
      </c>
    </row>
    <row r="234" spans="1:10" x14ac:dyDescent="0.35">
      <c r="A234" t="s">
        <v>217</v>
      </c>
      <c r="B234" s="1">
        <v>1943774.9522795756</v>
      </c>
      <c r="C234" s="1">
        <v>173171.88027250528</v>
      </c>
      <c r="D234" s="1">
        <v>161270.79720540214</v>
      </c>
      <c r="E234" s="1">
        <v>0</v>
      </c>
      <c r="F234" s="1">
        <v>746079.47523788526</v>
      </c>
      <c r="G234" s="32">
        <v>98968.053600837447</v>
      </c>
      <c r="H234" s="1">
        <v>0</v>
      </c>
      <c r="I234" s="32">
        <v>0</v>
      </c>
      <c r="J234" s="32">
        <f t="shared" si="3"/>
        <v>3123265.1585962055</v>
      </c>
    </row>
    <row r="235" spans="1:10" x14ac:dyDescent="0.35">
      <c r="A235" t="s">
        <v>218</v>
      </c>
      <c r="B235" s="1">
        <v>4946591.8604817269</v>
      </c>
      <c r="C235" s="1">
        <v>271862.52644736494</v>
      </c>
      <c r="D235" s="1">
        <v>181296.44875904729</v>
      </c>
      <c r="E235" s="1">
        <v>0</v>
      </c>
      <c r="F235" s="1">
        <v>272349.82694370899</v>
      </c>
      <c r="G235" s="32">
        <v>36127.427661174581</v>
      </c>
      <c r="H235" s="1">
        <v>0</v>
      </c>
      <c r="I235" s="32">
        <v>0</v>
      </c>
      <c r="J235" s="32">
        <f t="shared" si="3"/>
        <v>5708228.0902930228</v>
      </c>
    </row>
    <row r="236" spans="1:10" x14ac:dyDescent="0.35">
      <c r="A236" t="s">
        <v>219</v>
      </c>
      <c r="B236" s="1">
        <v>3327283.4485415528</v>
      </c>
      <c r="C236" s="1">
        <v>291201.93505036394</v>
      </c>
      <c r="D236" s="1">
        <v>303907.06589492678</v>
      </c>
      <c r="E236" s="1">
        <v>0</v>
      </c>
      <c r="F236" s="1">
        <v>300265.16786598461</v>
      </c>
      <c r="G236" s="32">
        <v>39830.420503593334</v>
      </c>
      <c r="H236" s="1">
        <v>0</v>
      </c>
      <c r="I236" s="32">
        <v>0</v>
      </c>
      <c r="J236" s="32">
        <f t="shared" si="3"/>
        <v>4262488.0378564214</v>
      </c>
    </row>
    <row r="237" spans="1:10" x14ac:dyDescent="0.35">
      <c r="A237" t="s">
        <v>220</v>
      </c>
      <c r="B237" s="1">
        <v>1494509.9547694847</v>
      </c>
      <c r="C237" s="1">
        <v>136024.61717240352</v>
      </c>
      <c r="D237" s="1">
        <v>113750.12453342939</v>
      </c>
      <c r="E237" s="1">
        <v>0</v>
      </c>
      <c r="F237" s="1">
        <v>144545.48536442727</v>
      </c>
      <c r="G237" s="32">
        <v>19174.077049558928</v>
      </c>
      <c r="H237" s="1">
        <v>0</v>
      </c>
      <c r="I237" s="32">
        <v>0</v>
      </c>
      <c r="J237" s="32">
        <f t="shared" si="3"/>
        <v>1908004.258889304</v>
      </c>
    </row>
    <row r="238" spans="1:10" x14ac:dyDescent="0.35">
      <c r="A238" t="s">
        <v>221</v>
      </c>
      <c r="B238" s="1">
        <v>2275491.032085659</v>
      </c>
      <c r="C238" s="1">
        <v>191652.8491086245</v>
      </c>
      <c r="D238" s="1">
        <v>172492.9943493522</v>
      </c>
      <c r="E238" s="1">
        <v>0</v>
      </c>
      <c r="F238" s="1">
        <v>343115.67224688811</v>
      </c>
      <c r="G238" s="32">
        <v>45514.575014129885</v>
      </c>
      <c r="H238" s="1">
        <v>0</v>
      </c>
      <c r="I238" s="32">
        <v>0</v>
      </c>
      <c r="J238" s="32">
        <f t="shared" si="3"/>
        <v>3028267.1228046534</v>
      </c>
    </row>
    <row r="239" spans="1:10" x14ac:dyDescent="0.35">
      <c r="A239" t="s">
        <v>222</v>
      </c>
      <c r="B239" s="1">
        <v>990273.10713581485</v>
      </c>
      <c r="C239" s="1">
        <v>86913.636871133713</v>
      </c>
      <c r="D239" s="1">
        <v>75882.542752651381</v>
      </c>
      <c r="E239" s="1">
        <v>0</v>
      </c>
      <c r="F239" s="1">
        <v>222000.01064680499</v>
      </c>
      <c r="G239" s="32">
        <v>29448.48328132083</v>
      </c>
      <c r="H239" s="1">
        <v>0</v>
      </c>
      <c r="I239" s="32">
        <v>0</v>
      </c>
      <c r="J239" s="32">
        <f t="shared" si="3"/>
        <v>1404517.7806877259</v>
      </c>
    </row>
    <row r="240" spans="1:10" x14ac:dyDescent="0.35">
      <c r="A240" t="s">
        <v>223</v>
      </c>
      <c r="B240" s="1">
        <v>1740710.144554917</v>
      </c>
      <c r="C240" s="1">
        <v>121296.35039845569</v>
      </c>
      <c r="D240" s="1">
        <v>108040.95115456085</v>
      </c>
      <c r="E240" s="1">
        <v>0</v>
      </c>
      <c r="F240" s="1">
        <v>137565.14782799609</v>
      </c>
      <c r="G240" s="32">
        <v>18248.129556850872</v>
      </c>
      <c r="H240" s="1">
        <v>0</v>
      </c>
      <c r="I240" s="32">
        <v>0</v>
      </c>
      <c r="J240" s="32">
        <f t="shared" si="3"/>
        <v>2125860.7234927807</v>
      </c>
    </row>
    <row r="241" spans="1:10" x14ac:dyDescent="0.35">
      <c r="A241" t="s">
        <v>224</v>
      </c>
      <c r="B241" s="1">
        <v>3564025.8433953444</v>
      </c>
      <c r="C241" s="1">
        <v>334050.92866237013</v>
      </c>
      <c r="D241" s="1">
        <v>276720.78049472213</v>
      </c>
      <c r="E241" s="1">
        <v>0</v>
      </c>
      <c r="F241" s="1">
        <v>68480.972397334452</v>
      </c>
      <c r="G241" s="32">
        <v>9084.0570901590636</v>
      </c>
      <c r="H241" s="1">
        <v>0</v>
      </c>
      <c r="I241" s="32">
        <v>0</v>
      </c>
      <c r="J241" s="32">
        <f t="shared" si="3"/>
        <v>4252362.5820399309</v>
      </c>
    </row>
    <row r="242" spans="1:10" x14ac:dyDescent="0.35">
      <c r="A242" t="s">
        <v>225</v>
      </c>
      <c r="B242" s="1">
        <v>2920530.3074177736</v>
      </c>
      <c r="C242" s="1">
        <v>252694.81205524807</v>
      </c>
      <c r="D242" s="1">
        <v>374800.34925746103</v>
      </c>
      <c r="E242" s="1">
        <v>0</v>
      </c>
      <c r="F242" s="1">
        <v>401909.58203174768</v>
      </c>
      <c r="G242" s="32">
        <v>53313.635312813887</v>
      </c>
      <c r="H242" s="1">
        <v>0</v>
      </c>
      <c r="I242" s="32">
        <v>0</v>
      </c>
      <c r="J242" s="32">
        <f t="shared" si="3"/>
        <v>4003248.6860750439</v>
      </c>
    </row>
    <row r="243" spans="1:10" x14ac:dyDescent="0.35">
      <c r="A243" t="s">
        <v>226</v>
      </c>
      <c r="B243" s="1">
        <v>10490333.886681596</v>
      </c>
      <c r="C243" s="1">
        <v>510743.75706318696</v>
      </c>
      <c r="D243" s="1">
        <v>469809.99112106656</v>
      </c>
      <c r="E243" s="1">
        <v>0</v>
      </c>
      <c r="F243" s="1">
        <v>551102.72917669406</v>
      </c>
      <c r="G243" s="32">
        <v>73104.228505061663</v>
      </c>
      <c r="H243" s="1">
        <v>10172211.244842604</v>
      </c>
      <c r="I243" s="32">
        <v>2977741.5528625064</v>
      </c>
      <c r="J243" s="32">
        <f t="shared" si="3"/>
        <v>25245047.390252717</v>
      </c>
    </row>
    <row r="244" spans="1:10" x14ac:dyDescent="0.35">
      <c r="A244" t="s">
        <v>227</v>
      </c>
      <c r="B244" s="1">
        <v>10890614.552094037</v>
      </c>
      <c r="C244" s="1">
        <v>587268.78846619418</v>
      </c>
      <c r="D244" s="1">
        <v>433396.11234484043</v>
      </c>
      <c r="E244" s="1">
        <v>0</v>
      </c>
      <c r="F244" s="1">
        <v>312618.10005358636</v>
      </c>
      <c r="G244" s="32">
        <v>41469.04707816874</v>
      </c>
      <c r="H244" s="1">
        <v>9788504.0991326813</v>
      </c>
      <c r="I244" s="32">
        <v>2865417.822612606</v>
      </c>
      <c r="J244" s="32">
        <f t="shared" si="3"/>
        <v>24919288.521782115</v>
      </c>
    </row>
    <row r="245" spans="1:10" x14ac:dyDescent="0.35">
      <c r="A245" t="s">
        <v>228</v>
      </c>
      <c r="B245" s="1">
        <v>8216729.4784813216</v>
      </c>
      <c r="C245" s="1">
        <v>749854.46256890229</v>
      </c>
      <c r="D245" s="1">
        <v>367983.57120999909</v>
      </c>
      <c r="E245" s="1">
        <v>0</v>
      </c>
      <c r="F245" s="1">
        <v>378256.94537948025</v>
      </c>
      <c r="G245" s="32">
        <v>50176.093683946063</v>
      </c>
      <c r="H245" s="1">
        <v>0</v>
      </c>
      <c r="I245" s="32">
        <v>0</v>
      </c>
      <c r="J245" s="32">
        <f t="shared" si="3"/>
        <v>9763000.5513236504</v>
      </c>
    </row>
    <row r="246" spans="1:10" x14ac:dyDescent="0.35">
      <c r="A246" t="s">
        <v>229</v>
      </c>
      <c r="B246" s="1">
        <v>4216023.9499946209</v>
      </c>
      <c r="C246" s="1">
        <v>364179.20672111999</v>
      </c>
      <c r="D246" s="1">
        <v>340351.37532626797</v>
      </c>
      <c r="E246" s="1">
        <v>0</v>
      </c>
      <c r="F246" s="1">
        <v>217806.43458285063</v>
      </c>
      <c r="G246" s="32">
        <v>28892.201980934846</v>
      </c>
      <c r="H246" s="1">
        <v>0</v>
      </c>
      <c r="I246" s="32">
        <v>0</v>
      </c>
      <c r="J246" s="32">
        <f t="shared" si="3"/>
        <v>5167253.1686057942</v>
      </c>
    </row>
    <row r="247" spans="1:10" x14ac:dyDescent="0.35">
      <c r="A247" t="s">
        <v>230</v>
      </c>
      <c r="B247" s="1">
        <v>2964578.2680080202</v>
      </c>
      <c r="C247" s="1">
        <v>219123.7276498639</v>
      </c>
      <c r="D247" s="1">
        <v>152872.81091180927</v>
      </c>
      <c r="E247" s="1">
        <v>0</v>
      </c>
      <c r="F247" s="1">
        <v>302196.11696716823</v>
      </c>
      <c r="G247" s="32">
        <v>40086.562483756366</v>
      </c>
      <c r="H247" s="1">
        <v>0</v>
      </c>
      <c r="I247" s="32">
        <v>0</v>
      </c>
      <c r="J247" s="32">
        <f t="shared" si="3"/>
        <v>3678857.4860206177</v>
      </c>
    </row>
    <row r="248" spans="1:10" x14ac:dyDescent="0.35">
      <c r="A248" t="s">
        <v>231</v>
      </c>
      <c r="B248" s="1">
        <v>46148811.765480936</v>
      </c>
      <c r="C248" s="1">
        <v>3812432.4656355656</v>
      </c>
      <c r="D248" s="1">
        <v>2685400.840192405</v>
      </c>
      <c r="E248" s="1">
        <v>0</v>
      </c>
      <c r="F248" s="1">
        <v>2274881.907314281</v>
      </c>
      <c r="G248" s="32">
        <v>301764.94865626702</v>
      </c>
      <c r="H248" s="1">
        <v>3253033.6119830501</v>
      </c>
      <c r="I248" s="32">
        <v>952270.17273865326</v>
      </c>
      <c r="J248" s="32">
        <f t="shared" si="3"/>
        <v>59428595.712001167</v>
      </c>
    </row>
    <row r="249" spans="1:10" x14ac:dyDescent="0.35">
      <c r="A249" t="s">
        <v>232</v>
      </c>
      <c r="B249" s="1">
        <v>3178001.9496823335</v>
      </c>
      <c r="C249" s="1">
        <v>184351.2376081713</v>
      </c>
      <c r="D249" s="1">
        <v>105149.15742049215</v>
      </c>
      <c r="E249" s="1">
        <v>0</v>
      </c>
      <c r="F249" s="1">
        <v>162696.30734286323</v>
      </c>
      <c r="G249" s="32">
        <v>21581.798454692536</v>
      </c>
      <c r="H249" s="1">
        <v>0</v>
      </c>
      <c r="I249" s="32">
        <v>0</v>
      </c>
      <c r="J249" s="32">
        <f t="shared" si="3"/>
        <v>3651780.4505085526</v>
      </c>
    </row>
    <row r="250" spans="1:10" x14ac:dyDescent="0.35">
      <c r="A250" t="s">
        <v>233</v>
      </c>
      <c r="B250" s="1">
        <v>1924584.1324000456</v>
      </c>
      <c r="C250" s="1">
        <v>167273.44577338191</v>
      </c>
      <c r="D250" s="1">
        <v>118919.26872561195</v>
      </c>
      <c r="E250" s="1">
        <v>0</v>
      </c>
      <c r="F250" s="1">
        <v>210294.82068320728</v>
      </c>
      <c r="G250" s="32">
        <v>27895.780243409277</v>
      </c>
      <c r="H250" s="1">
        <v>0</v>
      </c>
      <c r="I250" s="32">
        <v>0</v>
      </c>
      <c r="J250" s="32">
        <f t="shared" si="3"/>
        <v>2448967.4478256563</v>
      </c>
    </row>
    <row r="251" spans="1:10" x14ac:dyDescent="0.35">
      <c r="A251" t="s">
        <v>234</v>
      </c>
      <c r="B251" s="1">
        <v>1397959.2301385086</v>
      </c>
      <c r="C251" s="1">
        <v>122134.29207504149</v>
      </c>
      <c r="D251" s="1">
        <v>90088.091102472972</v>
      </c>
      <c r="E251" s="1">
        <v>0</v>
      </c>
      <c r="F251" s="1">
        <v>204636.66407289676</v>
      </c>
      <c r="G251" s="32">
        <v>27145.221133721134</v>
      </c>
      <c r="H251" s="1">
        <v>0</v>
      </c>
      <c r="I251" s="32">
        <v>0</v>
      </c>
      <c r="J251" s="32">
        <f t="shared" si="3"/>
        <v>1841963.4985226409</v>
      </c>
    </row>
    <row r="252" spans="1:10" x14ac:dyDescent="0.35">
      <c r="A252" t="s">
        <v>235</v>
      </c>
      <c r="B252" s="1">
        <v>1612561.5077490173</v>
      </c>
      <c r="C252" s="1">
        <v>147587.54106164482</v>
      </c>
      <c r="D252" s="1">
        <v>102204.98064405001</v>
      </c>
      <c r="E252" s="1">
        <v>0</v>
      </c>
      <c r="F252" s="1">
        <v>167741.98308298548</v>
      </c>
      <c r="G252" s="32">
        <v>22251.111475187634</v>
      </c>
      <c r="H252" s="1">
        <v>0</v>
      </c>
      <c r="I252" s="32">
        <v>0</v>
      </c>
      <c r="J252" s="32">
        <f t="shared" si="3"/>
        <v>2052347.1240128854</v>
      </c>
    </row>
    <row r="253" spans="1:10" x14ac:dyDescent="0.35">
      <c r="A253" t="s">
        <v>236</v>
      </c>
      <c r="B253" s="1">
        <v>2228774.2374831769</v>
      </c>
      <c r="C253" s="1">
        <v>190037.39336296337</v>
      </c>
      <c r="D253" s="1">
        <v>187455.83889483148</v>
      </c>
      <c r="E253" s="1">
        <v>0</v>
      </c>
      <c r="F253" s="1">
        <v>572727.9451374613</v>
      </c>
      <c r="G253" s="32">
        <v>75972.831118278584</v>
      </c>
      <c r="H253" s="1">
        <v>0</v>
      </c>
      <c r="I253" s="32">
        <v>0</v>
      </c>
      <c r="J253" s="32">
        <f t="shared" si="3"/>
        <v>3254968.2459967118</v>
      </c>
    </row>
    <row r="254" spans="1:10" x14ac:dyDescent="0.35">
      <c r="A254" t="s">
        <v>237</v>
      </c>
      <c r="B254" s="1">
        <v>2872142.4804292577</v>
      </c>
      <c r="C254" s="1">
        <v>189753.59368430747</v>
      </c>
      <c r="D254" s="1">
        <v>146768.66698045508</v>
      </c>
      <c r="E254" s="1">
        <v>1285467.436192055</v>
      </c>
      <c r="F254" s="1">
        <v>272427.60229230433</v>
      </c>
      <c r="G254" s="32">
        <v>36137.744624881641</v>
      </c>
      <c r="H254" s="1">
        <v>0</v>
      </c>
      <c r="I254" s="32">
        <v>0</v>
      </c>
      <c r="J254" s="32">
        <f t="shared" si="3"/>
        <v>4802697.5242032614</v>
      </c>
    </row>
    <row r="255" spans="1:10" x14ac:dyDescent="0.35">
      <c r="A255" t="s">
        <v>238</v>
      </c>
      <c r="B255" s="1">
        <v>978237.5058873425</v>
      </c>
      <c r="C255" s="1">
        <v>85170.860437190437</v>
      </c>
      <c r="D255" s="1">
        <v>73581.664702179667</v>
      </c>
      <c r="E255" s="1">
        <v>0</v>
      </c>
      <c r="F255" s="1">
        <v>160090.83316491955</v>
      </c>
      <c r="G255" s="32">
        <v>21236.180170506243</v>
      </c>
      <c r="H255" s="1">
        <v>0</v>
      </c>
      <c r="I255" s="32">
        <v>0</v>
      </c>
      <c r="J255" s="32">
        <f t="shared" si="3"/>
        <v>1318317.0443621385</v>
      </c>
    </row>
    <row r="256" spans="1:10" x14ac:dyDescent="0.35">
      <c r="A256" t="s">
        <v>239</v>
      </c>
      <c r="B256" s="1">
        <v>1089789.6464701581</v>
      </c>
      <c r="C256" s="1">
        <v>93286.771960935395</v>
      </c>
      <c r="D256" s="1">
        <v>69882.670335849078</v>
      </c>
      <c r="E256" s="1">
        <v>0</v>
      </c>
      <c r="F256" s="1">
        <v>170775.2216782035</v>
      </c>
      <c r="G256" s="32">
        <v>22653.473059762717</v>
      </c>
      <c r="H256" s="1">
        <v>0</v>
      </c>
      <c r="I256" s="32">
        <v>0</v>
      </c>
      <c r="J256" s="32">
        <f t="shared" si="3"/>
        <v>1446387.7835049087</v>
      </c>
    </row>
    <row r="257" spans="1:10" x14ac:dyDescent="0.35">
      <c r="A257" t="s">
        <v>240</v>
      </c>
      <c r="B257" s="1">
        <v>1255923.0854142937</v>
      </c>
      <c r="C257" s="1">
        <v>79812.74847381709</v>
      </c>
      <c r="D257" s="1">
        <v>73253.118891758437</v>
      </c>
      <c r="E257" s="1">
        <v>558176.67630743282</v>
      </c>
      <c r="F257" s="1">
        <v>104228.68903632127</v>
      </c>
      <c r="G257" s="32">
        <v>13826.020987915068</v>
      </c>
      <c r="H257" s="1">
        <v>0</v>
      </c>
      <c r="I257" s="32">
        <v>0</v>
      </c>
      <c r="J257" s="32">
        <f t="shared" si="3"/>
        <v>2085220.3391115384</v>
      </c>
    </row>
    <row r="258" spans="1:10" x14ac:dyDescent="0.35">
      <c r="A258" t="s">
        <v>241</v>
      </c>
      <c r="B258" s="1">
        <v>5938484.1970690172</v>
      </c>
      <c r="C258" s="1">
        <v>536237.97900750197</v>
      </c>
      <c r="D258" s="1">
        <v>351346.43015526026</v>
      </c>
      <c r="E258" s="1">
        <v>0</v>
      </c>
      <c r="F258" s="1">
        <v>335069.31613747944</v>
      </c>
      <c r="G258" s="32">
        <v>44447.219284402207</v>
      </c>
      <c r="H258" s="1">
        <v>0</v>
      </c>
      <c r="I258" s="32">
        <v>0</v>
      </c>
      <c r="J258" s="32">
        <f t="shared" si="3"/>
        <v>7205585.1416536616</v>
      </c>
    </row>
    <row r="259" spans="1:10" x14ac:dyDescent="0.35">
      <c r="A259" t="s">
        <v>242</v>
      </c>
      <c r="B259" s="1">
        <v>1233328.8080077481</v>
      </c>
      <c r="C259" s="1">
        <v>105434.79044507119</v>
      </c>
      <c r="D259" s="1">
        <v>85894.270400882175</v>
      </c>
      <c r="E259" s="1">
        <v>0</v>
      </c>
      <c r="F259" s="1">
        <v>183326.2185577754</v>
      </c>
      <c r="G259" s="32">
        <v>24318.373077988475</v>
      </c>
      <c r="H259" s="1">
        <v>0</v>
      </c>
      <c r="I259" s="32">
        <v>0</v>
      </c>
      <c r="J259" s="32">
        <f t="shared" ref="J259:J322" si="4">SUM(B259:I259)</f>
        <v>1632302.4604894654</v>
      </c>
    </row>
    <row r="260" spans="1:10" x14ac:dyDescent="0.35">
      <c r="A260" t="s">
        <v>243</v>
      </c>
      <c r="B260" s="1">
        <v>4202838.0899794511</v>
      </c>
      <c r="C260" s="1">
        <v>378269.31192751753</v>
      </c>
      <c r="D260" s="1">
        <v>327889.80154651252</v>
      </c>
      <c r="E260" s="1">
        <v>0</v>
      </c>
      <c r="F260" s="1">
        <v>286747.86332136818</v>
      </c>
      <c r="G260" s="32">
        <v>38037.338981971392</v>
      </c>
      <c r="H260" s="1">
        <v>0</v>
      </c>
      <c r="I260" s="32">
        <v>0</v>
      </c>
      <c r="J260" s="32">
        <f t="shared" si="4"/>
        <v>5233782.4057568209</v>
      </c>
    </row>
    <row r="261" spans="1:10" x14ac:dyDescent="0.35">
      <c r="A261" t="s">
        <v>244</v>
      </c>
      <c r="B261" s="1">
        <v>5893875.5004225513</v>
      </c>
      <c r="C261" s="1">
        <v>500131.41316365474</v>
      </c>
      <c r="D261" s="1">
        <v>526626.7671283544</v>
      </c>
      <c r="E261" s="1">
        <v>0</v>
      </c>
      <c r="F261" s="1">
        <v>555844.90023071761</v>
      </c>
      <c r="G261" s="32">
        <v>73733.281380305692</v>
      </c>
      <c r="H261" s="1">
        <v>390669.34005697019</v>
      </c>
      <c r="I261" s="32">
        <v>114361.79404029011</v>
      </c>
      <c r="J261" s="32">
        <f t="shared" si="4"/>
        <v>8055242.996422844</v>
      </c>
    </row>
    <row r="262" spans="1:10" x14ac:dyDescent="0.35">
      <c r="A262" t="s">
        <v>245</v>
      </c>
      <c r="B262" s="1">
        <v>2017639.0675832313</v>
      </c>
      <c r="C262" s="1">
        <v>186473.13192456431</v>
      </c>
      <c r="D262" s="1">
        <v>103673.95799775292</v>
      </c>
      <c r="E262" s="1">
        <v>0</v>
      </c>
      <c r="F262" s="1">
        <v>151885.53388811185</v>
      </c>
      <c r="G262" s="32">
        <v>20147.740499412099</v>
      </c>
      <c r="H262" s="1">
        <v>0</v>
      </c>
      <c r="I262" s="32">
        <v>0</v>
      </c>
      <c r="J262" s="32">
        <f t="shared" si="4"/>
        <v>2479819.4318930726</v>
      </c>
    </row>
    <row r="263" spans="1:10" x14ac:dyDescent="0.35">
      <c r="A263" t="s">
        <v>246</v>
      </c>
      <c r="B263" s="1">
        <v>2091126.4764590166</v>
      </c>
      <c r="C263" s="1">
        <v>186188.94675985465</v>
      </c>
      <c r="D263" s="1">
        <v>87306.925963558999</v>
      </c>
      <c r="E263" s="1">
        <v>0</v>
      </c>
      <c r="F263" s="1">
        <v>150786.95708920277</v>
      </c>
      <c r="G263" s="32">
        <v>20002.013387049967</v>
      </c>
      <c r="H263" s="1">
        <v>0</v>
      </c>
      <c r="I263" s="32">
        <v>0</v>
      </c>
      <c r="J263" s="32">
        <f t="shared" si="4"/>
        <v>2535411.3196586831</v>
      </c>
    </row>
    <row r="264" spans="1:10" x14ac:dyDescent="0.35">
      <c r="A264" t="s">
        <v>247</v>
      </c>
      <c r="B264" s="1">
        <v>2307961.6274398626</v>
      </c>
      <c r="C264" s="1">
        <v>168986.35229366552</v>
      </c>
      <c r="D264" s="1">
        <v>138781.007088235</v>
      </c>
      <c r="E264" s="1">
        <v>0</v>
      </c>
      <c r="F264" s="1">
        <v>140744.21520183035</v>
      </c>
      <c r="G264" s="32">
        <v>18669.835448376685</v>
      </c>
      <c r="H264" s="1">
        <v>0</v>
      </c>
      <c r="I264" s="32">
        <v>0</v>
      </c>
      <c r="J264" s="32">
        <f t="shared" si="4"/>
        <v>2775143.0374719705</v>
      </c>
    </row>
    <row r="265" spans="1:10" x14ac:dyDescent="0.35">
      <c r="A265" t="s">
        <v>248</v>
      </c>
      <c r="B265" s="1">
        <v>1674800.1402422844</v>
      </c>
      <c r="C265" s="1">
        <v>150512.29477198236</v>
      </c>
      <c r="D265" s="1">
        <v>65423.673215062423</v>
      </c>
      <c r="E265" s="1">
        <v>0</v>
      </c>
      <c r="F265" s="1">
        <v>107816.07699028104</v>
      </c>
      <c r="G265" s="32">
        <v>14301.89093890291</v>
      </c>
      <c r="H265" s="1">
        <v>0</v>
      </c>
      <c r="I265" s="32">
        <v>0</v>
      </c>
      <c r="J265" s="32">
        <f t="shared" si="4"/>
        <v>2012854.0761585131</v>
      </c>
    </row>
    <row r="266" spans="1:10" x14ac:dyDescent="0.35">
      <c r="A266" t="s">
        <v>249</v>
      </c>
      <c r="B266" s="1">
        <v>3422219.5766663193</v>
      </c>
      <c r="C266" s="1">
        <v>212751.31015136841</v>
      </c>
      <c r="D266" s="1">
        <v>130209.49122514557</v>
      </c>
      <c r="E266" s="1">
        <v>0</v>
      </c>
      <c r="F266" s="1">
        <v>194856.41398703359</v>
      </c>
      <c r="G266" s="32">
        <v>25847.862947559155</v>
      </c>
      <c r="H266" s="1">
        <v>0</v>
      </c>
      <c r="I266" s="32">
        <v>0</v>
      </c>
      <c r="J266" s="32">
        <f t="shared" si="4"/>
        <v>3985884.6549774259</v>
      </c>
    </row>
    <row r="267" spans="1:10" x14ac:dyDescent="0.35">
      <c r="A267" t="s">
        <v>250</v>
      </c>
      <c r="B267" s="1">
        <v>1604707.3843763403</v>
      </c>
      <c r="C267" s="1">
        <v>134557.01683518142</v>
      </c>
      <c r="D267" s="1">
        <v>142770.56546796201</v>
      </c>
      <c r="E267" s="1">
        <v>0</v>
      </c>
      <c r="F267" s="1">
        <v>224867.97662625794</v>
      </c>
      <c r="G267" s="32">
        <v>29828.921318018427</v>
      </c>
      <c r="H267" s="1">
        <v>0</v>
      </c>
      <c r="I267" s="32">
        <v>0</v>
      </c>
      <c r="J267" s="32">
        <f t="shared" si="4"/>
        <v>2136731.8646237603</v>
      </c>
    </row>
    <row r="268" spans="1:10" x14ac:dyDescent="0.35">
      <c r="A268" t="s">
        <v>251</v>
      </c>
      <c r="B268" s="1">
        <v>1622818.39908272</v>
      </c>
      <c r="C268" s="1">
        <v>107825.74579329649</v>
      </c>
      <c r="D268" s="1">
        <v>89912.135450795147</v>
      </c>
      <c r="E268" s="1">
        <v>0</v>
      </c>
      <c r="F268" s="1">
        <v>208078.22324824033</v>
      </c>
      <c r="G268" s="32">
        <v>27601.746777758253</v>
      </c>
      <c r="H268" s="1">
        <v>0</v>
      </c>
      <c r="I268" s="32">
        <v>0</v>
      </c>
      <c r="J268" s="32">
        <f t="shared" si="4"/>
        <v>2056236.2503528101</v>
      </c>
    </row>
    <row r="269" spans="1:10" x14ac:dyDescent="0.35">
      <c r="A269" t="s">
        <v>252</v>
      </c>
      <c r="B269" s="1">
        <v>3404293.3674256932</v>
      </c>
      <c r="C269" s="1">
        <v>294179.59931242932</v>
      </c>
      <c r="D269" s="1">
        <v>213351.50160135663</v>
      </c>
      <c r="E269" s="1">
        <v>0</v>
      </c>
      <c r="F269" s="1">
        <v>489051.3919674569</v>
      </c>
      <c r="G269" s="32">
        <v>64873.067789952387</v>
      </c>
      <c r="H269" s="1">
        <v>0</v>
      </c>
      <c r="I269" s="32">
        <v>0</v>
      </c>
      <c r="J269" s="32">
        <f t="shared" si="4"/>
        <v>4465748.9280968886</v>
      </c>
    </row>
    <row r="270" spans="1:10" x14ac:dyDescent="0.35">
      <c r="A270" t="s">
        <v>253</v>
      </c>
      <c r="B270" s="1">
        <v>394253269.4735527</v>
      </c>
      <c r="C270" s="1">
        <v>30342338.50600072</v>
      </c>
      <c r="D270" s="1">
        <v>15433473.597653432</v>
      </c>
      <c r="E270" s="1">
        <v>0</v>
      </c>
      <c r="F270" s="1">
        <v>11984540.651647124</v>
      </c>
      <c r="G270" s="32">
        <v>1589759.1355337147</v>
      </c>
      <c r="H270" s="1">
        <v>130616275.59697589</v>
      </c>
      <c r="I270" s="32">
        <v>38235689.562822707</v>
      </c>
      <c r="J270" s="32">
        <f t="shared" si="4"/>
        <v>622455346.52418625</v>
      </c>
    </row>
    <row r="271" spans="1:10" x14ac:dyDescent="0.35">
      <c r="A271" t="s">
        <v>254</v>
      </c>
      <c r="B271" s="1">
        <v>950985.30196624354</v>
      </c>
      <c r="C271" s="1">
        <v>79333.277468274362</v>
      </c>
      <c r="D271" s="1">
        <v>75792.104806494041</v>
      </c>
      <c r="E271" s="1">
        <v>0</v>
      </c>
      <c r="F271" s="1">
        <v>172252.95330151482</v>
      </c>
      <c r="G271" s="32">
        <v>22849.495370196735</v>
      </c>
      <c r="H271" s="1">
        <v>0</v>
      </c>
      <c r="I271" s="32">
        <v>0</v>
      </c>
      <c r="J271" s="32">
        <f t="shared" si="4"/>
        <v>1301213.1329127233</v>
      </c>
    </row>
    <row r="272" spans="1:10" x14ac:dyDescent="0.35">
      <c r="A272" t="s">
        <v>478</v>
      </c>
      <c r="B272" s="1">
        <v>18330660.741568945</v>
      </c>
      <c r="C272" s="1">
        <v>1665450.7027221574</v>
      </c>
      <c r="D272" s="1">
        <v>1179567.2895903499</v>
      </c>
      <c r="E272" s="1">
        <v>0</v>
      </c>
      <c r="F272" s="1">
        <v>1252705.8780991647</v>
      </c>
      <c r="G272" s="32">
        <v>166172.46098382786</v>
      </c>
      <c r="H272" s="1">
        <v>0</v>
      </c>
      <c r="I272" s="32">
        <v>0</v>
      </c>
      <c r="J272" s="32">
        <f t="shared" si="4"/>
        <v>22594557.072964448</v>
      </c>
    </row>
    <row r="273" spans="1:10" x14ac:dyDescent="0.35">
      <c r="A273" t="s">
        <v>255</v>
      </c>
      <c r="B273" s="1">
        <v>4028165.8146038582</v>
      </c>
      <c r="C273" s="1">
        <v>357084.72420135571</v>
      </c>
      <c r="D273" s="1">
        <v>342699.0244853929</v>
      </c>
      <c r="E273" s="1">
        <v>0</v>
      </c>
      <c r="F273" s="1">
        <v>274484.905361354</v>
      </c>
      <c r="G273" s="32">
        <v>36410.647562395032</v>
      </c>
      <c r="H273" s="1">
        <v>0</v>
      </c>
      <c r="I273" s="32">
        <v>0</v>
      </c>
      <c r="J273" s="32">
        <f t="shared" si="4"/>
        <v>5038845.1162143555</v>
      </c>
    </row>
    <row r="274" spans="1:10" x14ac:dyDescent="0.35">
      <c r="A274" t="s">
        <v>256</v>
      </c>
      <c r="B274" s="1">
        <v>2999818.7620274038</v>
      </c>
      <c r="C274" s="1">
        <v>164862.33661687121</v>
      </c>
      <c r="D274" s="1">
        <v>149531.14467363618</v>
      </c>
      <c r="E274" s="1">
        <v>0</v>
      </c>
      <c r="F274" s="1">
        <v>272369.27078085783</v>
      </c>
      <c r="G274" s="32">
        <v>36130.006902101348</v>
      </c>
      <c r="H274" s="1">
        <v>0</v>
      </c>
      <c r="I274" s="32">
        <v>0</v>
      </c>
      <c r="J274" s="32">
        <f t="shared" si="4"/>
        <v>3622711.5210008705</v>
      </c>
    </row>
    <row r="275" spans="1:10" x14ac:dyDescent="0.35">
      <c r="A275" t="s">
        <v>257</v>
      </c>
      <c r="B275" s="1">
        <v>2410124.7352928761</v>
      </c>
      <c r="C275" s="1">
        <v>199802.81623915173</v>
      </c>
      <c r="D275" s="1">
        <v>184085.04184718378</v>
      </c>
      <c r="E275" s="1">
        <v>0</v>
      </c>
      <c r="F275" s="1">
        <v>319996.94987692515</v>
      </c>
      <c r="G275" s="32">
        <v>42447.857552208232</v>
      </c>
      <c r="H275" s="1">
        <v>0</v>
      </c>
      <c r="I275" s="32">
        <v>0</v>
      </c>
      <c r="J275" s="32">
        <f t="shared" si="4"/>
        <v>3156457.4008083446</v>
      </c>
    </row>
    <row r="276" spans="1:10" x14ac:dyDescent="0.35">
      <c r="A276" t="s">
        <v>258</v>
      </c>
      <c r="B276" s="1">
        <v>2859279.6447074614</v>
      </c>
      <c r="C276" s="1">
        <v>184754.20554157041</v>
      </c>
      <c r="D276" s="1">
        <v>99595.536465718411</v>
      </c>
      <c r="E276" s="1">
        <v>0</v>
      </c>
      <c r="F276" s="1">
        <v>135367.99423017792</v>
      </c>
      <c r="G276" s="32">
        <v>17956.675332126615</v>
      </c>
      <c r="H276" s="1">
        <v>0</v>
      </c>
      <c r="I276" s="32">
        <v>0</v>
      </c>
      <c r="J276" s="32">
        <f t="shared" si="4"/>
        <v>3296954.0562770544</v>
      </c>
    </row>
    <row r="277" spans="1:10" x14ac:dyDescent="0.35">
      <c r="A277" t="s">
        <v>259</v>
      </c>
      <c r="B277" s="1">
        <v>9535337.9530586004</v>
      </c>
      <c r="C277" s="1">
        <v>794032.81329158158</v>
      </c>
      <c r="D277" s="1">
        <v>481746.18541736092</v>
      </c>
      <c r="E277" s="1">
        <v>0</v>
      </c>
      <c r="F277" s="1">
        <v>399157.42918789474</v>
      </c>
      <c r="G277" s="32">
        <v>52948.559983431202</v>
      </c>
      <c r="H277" s="1">
        <v>1033957.7595128929</v>
      </c>
      <c r="I277" s="32">
        <v>302673.52007334359</v>
      </c>
      <c r="J277" s="32">
        <f t="shared" si="4"/>
        <v>12599854.220525105</v>
      </c>
    </row>
    <row r="278" spans="1:10" x14ac:dyDescent="0.35">
      <c r="A278" t="s">
        <v>260</v>
      </c>
      <c r="B278" s="1">
        <v>2917124.387221423</v>
      </c>
      <c r="C278" s="1">
        <v>259683.2329055719</v>
      </c>
      <c r="D278" s="1">
        <v>192704.36589701928</v>
      </c>
      <c r="E278" s="1">
        <v>0</v>
      </c>
      <c r="F278" s="1">
        <v>352400.10448545602</v>
      </c>
      <c r="G278" s="32">
        <v>46746.162556659394</v>
      </c>
      <c r="H278" s="1">
        <v>0</v>
      </c>
      <c r="I278" s="32">
        <v>0</v>
      </c>
      <c r="J278" s="32">
        <f t="shared" si="4"/>
        <v>3768658.2530661295</v>
      </c>
    </row>
    <row r="279" spans="1:10" x14ac:dyDescent="0.35">
      <c r="A279" t="s">
        <v>261</v>
      </c>
      <c r="B279" s="1">
        <v>1422392.1025709347</v>
      </c>
      <c r="C279" s="1">
        <v>127317.49211923836</v>
      </c>
      <c r="D279" s="1">
        <v>106936.27664888557</v>
      </c>
      <c r="E279" s="1">
        <v>0</v>
      </c>
      <c r="F279" s="1">
        <v>202527.00774224836</v>
      </c>
      <c r="G279" s="32">
        <v>26865.37349316731</v>
      </c>
      <c r="H279" s="1">
        <v>0</v>
      </c>
      <c r="I279" s="32">
        <v>0</v>
      </c>
      <c r="J279" s="32">
        <f t="shared" si="4"/>
        <v>1886038.2525744743</v>
      </c>
    </row>
    <row r="280" spans="1:10" x14ac:dyDescent="0.35">
      <c r="A280" t="s">
        <v>262</v>
      </c>
      <c r="B280" s="1">
        <v>1252227.2478832051</v>
      </c>
      <c r="C280" s="1">
        <v>108349.92614987079</v>
      </c>
      <c r="D280" s="1">
        <v>65227.275352595847</v>
      </c>
      <c r="E280" s="1">
        <v>0</v>
      </c>
      <c r="F280" s="1">
        <v>85066.787526145999</v>
      </c>
      <c r="G280" s="32">
        <v>11284.179054589764</v>
      </c>
      <c r="H280" s="1">
        <v>0</v>
      </c>
      <c r="I280" s="32">
        <v>0</v>
      </c>
      <c r="J280" s="32">
        <f t="shared" si="4"/>
        <v>1522155.4159664074</v>
      </c>
    </row>
    <row r="281" spans="1:10" x14ac:dyDescent="0.35">
      <c r="A281" t="s">
        <v>263</v>
      </c>
      <c r="B281" s="1">
        <v>1184758.8647865015</v>
      </c>
      <c r="C281" s="1">
        <v>102974.78988991656</v>
      </c>
      <c r="D281" s="1">
        <v>73436.036386104635</v>
      </c>
      <c r="E281" s="1">
        <v>0</v>
      </c>
      <c r="F281" s="1">
        <v>106834.16321426495</v>
      </c>
      <c r="G281" s="32">
        <v>14171.63927210136</v>
      </c>
      <c r="H281" s="1">
        <v>0</v>
      </c>
      <c r="I281" s="32">
        <v>0</v>
      </c>
      <c r="J281" s="32">
        <f t="shared" si="4"/>
        <v>1482175.4935488889</v>
      </c>
    </row>
    <row r="282" spans="1:10" x14ac:dyDescent="0.35">
      <c r="A282" t="s">
        <v>264</v>
      </c>
      <c r="B282" s="1">
        <v>1309011.2407506439</v>
      </c>
      <c r="C282" s="1">
        <v>112272.92136754681</v>
      </c>
      <c r="D282" s="1">
        <v>88721.570412155925</v>
      </c>
      <c r="E282" s="1">
        <v>0</v>
      </c>
      <c r="F282" s="1">
        <v>198122.97862803761</v>
      </c>
      <c r="G282" s="32">
        <v>26281.175423255405</v>
      </c>
      <c r="H282" s="1">
        <v>0</v>
      </c>
      <c r="I282" s="32">
        <v>0</v>
      </c>
      <c r="J282" s="32">
        <f t="shared" si="4"/>
        <v>1734409.8865816395</v>
      </c>
    </row>
    <row r="283" spans="1:10" x14ac:dyDescent="0.35">
      <c r="A283" t="s">
        <v>265</v>
      </c>
      <c r="B283" s="1">
        <v>3032461.5215987992</v>
      </c>
      <c r="C283" s="1">
        <v>208663.20627837509</v>
      </c>
      <c r="D283" s="1">
        <v>106155.81276997198</v>
      </c>
      <c r="E283" s="1">
        <v>0</v>
      </c>
      <c r="F283" s="1">
        <v>182159.58832884542</v>
      </c>
      <c r="G283" s="32">
        <v>24163.618622382673</v>
      </c>
      <c r="H283" s="1">
        <v>0</v>
      </c>
      <c r="I283" s="32">
        <v>0</v>
      </c>
      <c r="J283" s="32">
        <f t="shared" si="4"/>
        <v>3553603.7475983738</v>
      </c>
    </row>
    <row r="284" spans="1:10" x14ac:dyDescent="0.35">
      <c r="A284" t="s">
        <v>266</v>
      </c>
      <c r="B284" s="1">
        <v>2589744.4406451508</v>
      </c>
      <c r="C284" s="1">
        <v>233953.13445756791</v>
      </c>
      <c r="D284" s="1">
        <v>204380.2126509537</v>
      </c>
      <c r="E284" s="1">
        <v>0</v>
      </c>
      <c r="F284" s="1">
        <v>314902.66454393085</v>
      </c>
      <c r="G284" s="32">
        <v>41772.096429396232</v>
      </c>
      <c r="H284" s="1">
        <v>0</v>
      </c>
      <c r="I284" s="32">
        <v>0</v>
      </c>
      <c r="J284" s="32">
        <f t="shared" si="4"/>
        <v>3384752.5487269997</v>
      </c>
    </row>
    <row r="285" spans="1:10" x14ac:dyDescent="0.35">
      <c r="A285" t="s">
        <v>267</v>
      </c>
      <c r="B285" s="1">
        <v>2337667.5515936082</v>
      </c>
      <c r="C285" s="1">
        <v>177163.73814413324</v>
      </c>
      <c r="D285" s="1">
        <v>165327.59074258609</v>
      </c>
      <c r="E285" s="1">
        <v>0</v>
      </c>
      <c r="F285" s="1">
        <v>266390.29085759155</v>
      </c>
      <c r="G285" s="32">
        <v>35336.890317121608</v>
      </c>
      <c r="H285" s="1">
        <v>0</v>
      </c>
      <c r="I285" s="32">
        <v>0</v>
      </c>
      <c r="J285" s="32">
        <f t="shared" si="4"/>
        <v>2981886.0616550408</v>
      </c>
    </row>
    <row r="286" spans="1:10" x14ac:dyDescent="0.35">
      <c r="A286" t="s">
        <v>268</v>
      </c>
      <c r="B286" s="1">
        <v>3098657.8900027201</v>
      </c>
      <c r="C286" s="1">
        <v>189127.4538288232</v>
      </c>
      <c r="D286" s="1">
        <v>0</v>
      </c>
      <c r="E286" s="1">
        <v>0</v>
      </c>
      <c r="F286" s="1">
        <v>344253.13672009483</v>
      </c>
      <c r="G286" s="32">
        <v>45665.460608345544</v>
      </c>
      <c r="H286" s="1">
        <v>0</v>
      </c>
      <c r="I286" s="32">
        <v>0</v>
      </c>
      <c r="J286" s="32">
        <f t="shared" si="4"/>
        <v>3677703.9411599836</v>
      </c>
    </row>
    <row r="287" spans="1:10" x14ac:dyDescent="0.35">
      <c r="A287" t="s">
        <v>269</v>
      </c>
      <c r="B287" s="1">
        <v>8259375.2411455996</v>
      </c>
      <c r="C287" s="1">
        <v>667800.12352327479</v>
      </c>
      <c r="D287" s="1">
        <v>1052291.1429269388</v>
      </c>
      <c r="E287" s="1">
        <v>0</v>
      </c>
      <c r="F287" s="1">
        <v>782172.42342626699</v>
      </c>
      <c r="G287" s="32">
        <v>103755.81274644466</v>
      </c>
      <c r="H287" s="1">
        <v>0</v>
      </c>
      <c r="I287" s="32">
        <v>0</v>
      </c>
      <c r="J287" s="32">
        <f t="shared" si="4"/>
        <v>10865394.743768524</v>
      </c>
    </row>
    <row r="288" spans="1:10" x14ac:dyDescent="0.35">
      <c r="A288" t="s">
        <v>270</v>
      </c>
      <c r="B288" s="1">
        <v>3818380.0889664642</v>
      </c>
      <c r="C288" s="1">
        <v>312193.33438001503</v>
      </c>
      <c r="D288" s="1">
        <v>245492.48863838016</v>
      </c>
      <c r="E288" s="1">
        <v>0</v>
      </c>
      <c r="F288" s="1">
        <v>294282.47524759307</v>
      </c>
      <c r="G288" s="32">
        <v>39036.811426563676</v>
      </c>
      <c r="H288" s="1">
        <v>0</v>
      </c>
      <c r="I288" s="32">
        <v>0</v>
      </c>
      <c r="J288" s="32">
        <f t="shared" si="4"/>
        <v>4709385.1986590168</v>
      </c>
    </row>
    <row r="289" spans="1:10" x14ac:dyDescent="0.35">
      <c r="A289" t="s">
        <v>271</v>
      </c>
      <c r="B289" s="1">
        <v>3326245.7019193093</v>
      </c>
      <c r="C289" s="1">
        <v>288636.72704556945</v>
      </c>
      <c r="D289" s="1">
        <v>207646.12968857272</v>
      </c>
      <c r="E289" s="1">
        <v>0</v>
      </c>
      <c r="F289" s="1">
        <v>444865.27204673307</v>
      </c>
      <c r="G289" s="32">
        <v>59011.742783882626</v>
      </c>
      <c r="H289" s="1">
        <v>0</v>
      </c>
      <c r="I289" s="32">
        <v>0</v>
      </c>
      <c r="J289" s="32">
        <f t="shared" si="4"/>
        <v>4326405.5734840669</v>
      </c>
    </row>
    <row r="290" spans="1:10" x14ac:dyDescent="0.35">
      <c r="A290" t="s">
        <v>479</v>
      </c>
      <c r="B290" s="1">
        <v>13438445.030833324</v>
      </c>
      <c r="C290" s="1">
        <v>1120182.8173461689</v>
      </c>
      <c r="D290" s="1">
        <v>1356791.4033988642</v>
      </c>
      <c r="E290" s="1">
        <v>0</v>
      </c>
      <c r="F290" s="1">
        <v>1168188.3227847635</v>
      </c>
      <c r="G290" s="32">
        <v>154961.13803207348</v>
      </c>
      <c r="H290" s="1">
        <v>1449643.8229938201</v>
      </c>
      <c r="I290" s="32">
        <v>424358.53372271865</v>
      </c>
      <c r="J290" s="32">
        <f t="shared" si="4"/>
        <v>19112571.069111731</v>
      </c>
    </row>
    <row r="291" spans="1:10" x14ac:dyDescent="0.35">
      <c r="A291" t="s">
        <v>272</v>
      </c>
      <c r="B291" s="1">
        <v>4076690.7092570001</v>
      </c>
      <c r="C291" s="1">
        <v>286126.54609519197</v>
      </c>
      <c r="D291" s="1">
        <v>173969.89063258623</v>
      </c>
      <c r="E291" s="1">
        <v>0</v>
      </c>
      <c r="F291" s="1">
        <v>292172.81891694461</v>
      </c>
      <c r="G291" s="32">
        <v>38756.963786009845</v>
      </c>
      <c r="H291" s="1">
        <v>0</v>
      </c>
      <c r="I291" s="32">
        <v>0</v>
      </c>
      <c r="J291" s="32">
        <f t="shared" si="4"/>
        <v>4867716.9286877327</v>
      </c>
    </row>
    <row r="292" spans="1:10" x14ac:dyDescent="0.35">
      <c r="A292" t="s">
        <v>273</v>
      </c>
      <c r="B292" s="1">
        <v>139530535.10551172</v>
      </c>
      <c r="C292" s="1">
        <v>10405865.364804162</v>
      </c>
      <c r="D292" s="1">
        <v>7853484.3293382972</v>
      </c>
      <c r="E292" s="1">
        <v>0</v>
      </c>
      <c r="F292" s="1">
        <v>7223766.1029193783</v>
      </c>
      <c r="G292" s="32">
        <v>958238.49147664441</v>
      </c>
      <c r="H292" s="1">
        <v>53932782.16059909</v>
      </c>
      <c r="I292" s="32">
        <v>15787903.2036935</v>
      </c>
      <c r="J292" s="32">
        <f t="shared" si="4"/>
        <v>235692574.7583428</v>
      </c>
    </row>
    <row r="293" spans="1:10" x14ac:dyDescent="0.35">
      <c r="A293" t="s">
        <v>274</v>
      </c>
      <c r="B293" s="1">
        <v>1223094.3780042902</v>
      </c>
      <c r="C293" s="1">
        <v>104174.23999237907</v>
      </c>
      <c r="D293" s="1">
        <v>80997.719493429773</v>
      </c>
      <c r="E293" s="1">
        <v>0</v>
      </c>
      <c r="F293" s="1">
        <v>158438.10700726873</v>
      </c>
      <c r="G293" s="32">
        <v>21016.944691731354</v>
      </c>
      <c r="H293" s="1">
        <v>0</v>
      </c>
      <c r="I293" s="32">
        <v>0</v>
      </c>
      <c r="J293" s="32">
        <f t="shared" si="4"/>
        <v>1587721.3891890992</v>
      </c>
    </row>
    <row r="294" spans="1:10" x14ac:dyDescent="0.35">
      <c r="A294" t="s">
        <v>275</v>
      </c>
      <c r="B294" s="1">
        <v>1094981.9659074026</v>
      </c>
      <c r="C294" s="1">
        <v>96375.838129953438</v>
      </c>
      <c r="D294" s="1">
        <v>67784.992715226472</v>
      </c>
      <c r="E294" s="1">
        <v>298333.99842057819</v>
      </c>
      <c r="F294" s="1">
        <v>136272.13265759867</v>
      </c>
      <c r="G294" s="32">
        <v>18076.610035221111</v>
      </c>
      <c r="H294" s="1">
        <v>0</v>
      </c>
      <c r="I294" s="32">
        <v>0</v>
      </c>
      <c r="J294" s="32">
        <f t="shared" si="4"/>
        <v>1711825.5378659805</v>
      </c>
    </row>
    <row r="295" spans="1:10" x14ac:dyDescent="0.35">
      <c r="A295" t="s">
        <v>276</v>
      </c>
      <c r="B295" s="1">
        <v>1805052.3595341952</v>
      </c>
      <c r="C295" s="1">
        <v>155658.70686271216</v>
      </c>
      <c r="D295" s="1">
        <v>114958.39574613208</v>
      </c>
      <c r="E295" s="1">
        <v>0</v>
      </c>
      <c r="F295" s="1">
        <v>263882.03586539201</v>
      </c>
      <c r="G295" s="32">
        <v>35004.168237569131</v>
      </c>
      <c r="H295" s="1">
        <v>0</v>
      </c>
      <c r="I295" s="32">
        <v>0</v>
      </c>
      <c r="J295" s="32">
        <f t="shared" si="4"/>
        <v>2374555.6662460007</v>
      </c>
    </row>
    <row r="296" spans="1:10" x14ac:dyDescent="0.35">
      <c r="A296" t="s">
        <v>277</v>
      </c>
      <c r="B296" s="1">
        <v>1294541.9395887158</v>
      </c>
      <c r="C296" s="1">
        <v>83463.244537684994</v>
      </c>
      <c r="D296" s="1">
        <v>69263.04961339476</v>
      </c>
      <c r="E296" s="1">
        <v>0</v>
      </c>
      <c r="F296" s="1">
        <v>131848.65970623906</v>
      </c>
      <c r="G296" s="32">
        <v>17489.832724382442</v>
      </c>
      <c r="H296" s="1">
        <v>0</v>
      </c>
      <c r="I296" s="32">
        <v>0</v>
      </c>
      <c r="J296" s="32">
        <f t="shared" si="4"/>
        <v>1596606.7261704172</v>
      </c>
    </row>
    <row r="297" spans="1:10" x14ac:dyDescent="0.35">
      <c r="A297" t="s">
        <v>278</v>
      </c>
      <c r="B297" s="1">
        <v>2377124.6455941647</v>
      </c>
      <c r="C297" s="1">
        <v>212926.8329265053</v>
      </c>
      <c r="D297" s="1">
        <v>170091.94618021318</v>
      </c>
      <c r="E297" s="1">
        <v>0</v>
      </c>
      <c r="F297" s="1">
        <v>208671.26028127974</v>
      </c>
      <c r="G297" s="32">
        <v>27680.413626024536</v>
      </c>
      <c r="H297" s="1">
        <v>0</v>
      </c>
      <c r="I297" s="32">
        <v>0</v>
      </c>
      <c r="J297" s="32">
        <f t="shared" si="4"/>
        <v>2996495.0986081874</v>
      </c>
    </row>
    <row r="298" spans="1:10" x14ac:dyDescent="0.35">
      <c r="A298" t="s">
        <v>279</v>
      </c>
      <c r="B298" s="1">
        <v>25893201.118298687</v>
      </c>
      <c r="C298" s="1">
        <v>2267354.5977416113</v>
      </c>
      <c r="D298" s="1">
        <v>1650924.6910169204</v>
      </c>
      <c r="E298" s="1">
        <v>0</v>
      </c>
      <c r="F298" s="1">
        <v>1580058.5810706101</v>
      </c>
      <c r="G298" s="32">
        <v>209596.06521007628</v>
      </c>
      <c r="H298" s="1">
        <v>563126.73764521629</v>
      </c>
      <c r="I298" s="32">
        <v>164845.75928014063</v>
      </c>
      <c r="J298" s="32">
        <f t="shared" si="4"/>
        <v>32329107.550263263</v>
      </c>
    </row>
    <row r="299" spans="1:10" x14ac:dyDescent="0.35">
      <c r="A299" t="s">
        <v>480</v>
      </c>
      <c r="B299" s="1">
        <v>73443907.818588421</v>
      </c>
      <c r="C299" s="1">
        <v>5522258.5120303035</v>
      </c>
      <c r="D299" s="1">
        <v>3380620.4535336983</v>
      </c>
      <c r="E299" s="1">
        <v>0</v>
      </c>
      <c r="F299" s="1">
        <v>2829641.8242123257</v>
      </c>
      <c r="G299" s="32">
        <v>375354.30610864301</v>
      </c>
      <c r="H299" s="1">
        <v>23353880.09428075</v>
      </c>
      <c r="I299" s="32">
        <v>6836450.55174868</v>
      </c>
      <c r="J299" s="32">
        <f t="shared" si="4"/>
        <v>115742113.56050281</v>
      </c>
    </row>
    <row r="300" spans="1:10" x14ac:dyDescent="0.35">
      <c r="A300" t="s">
        <v>280</v>
      </c>
      <c r="B300" s="1">
        <v>12213248.634561991</v>
      </c>
      <c r="C300" s="1">
        <v>838118.34529637033</v>
      </c>
      <c r="D300" s="1">
        <v>741356.94744298758</v>
      </c>
      <c r="E300" s="1">
        <v>0</v>
      </c>
      <c r="F300" s="1">
        <v>660400.24528901756</v>
      </c>
      <c r="G300" s="32">
        <v>87602.633557142559</v>
      </c>
      <c r="H300" s="1">
        <v>6054241.8347462155</v>
      </c>
      <c r="I300" s="32">
        <v>1772276.1598706152</v>
      </c>
      <c r="J300" s="32">
        <f t="shared" si="4"/>
        <v>22367244.800764345</v>
      </c>
    </row>
    <row r="301" spans="1:10" x14ac:dyDescent="0.35">
      <c r="A301" t="s">
        <v>281</v>
      </c>
      <c r="B301" s="1">
        <v>2629802.0683853813</v>
      </c>
      <c r="C301" s="1">
        <v>133969.33011506387</v>
      </c>
      <c r="D301" s="1">
        <v>107445.98079005277</v>
      </c>
      <c r="E301" s="1">
        <v>0</v>
      </c>
      <c r="F301" s="1">
        <v>180040.2100796226</v>
      </c>
      <c r="G301" s="32">
        <v>23882.481361365466</v>
      </c>
      <c r="H301" s="1">
        <v>0</v>
      </c>
      <c r="I301" s="32">
        <v>0</v>
      </c>
      <c r="J301" s="32">
        <f t="shared" si="4"/>
        <v>3075140.0707314857</v>
      </c>
    </row>
    <row r="302" spans="1:10" x14ac:dyDescent="0.35">
      <c r="A302" t="s">
        <v>282</v>
      </c>
      <c r="B302" s="1">
        <v>3697597.0688411361</v>
      </c>
      <c r="C302" s="1">
        <v>318554.12966943136</v>
      </c>
      <c r="D302" s="1">
        <v>392479.79462021298</v>
      </c>
      <c r="E302" s="1">
        <v>0</v>
      </c>
      <c r="F302" s="1">
        <v>399729.03016315651</v>
      </c>
      <c r="G302" s="32">
        <v>53024.383321072215</v>
      </c>
      <c r="H302" s="1">
        <v>0</v>
      </c>
      <c r="I302" s="32">
        <v>0</v>
      </c>
      <c r="J302" s="32">
        <f t="shared" si="4"/>
        <v>4861384.4066150095</v>
      </c>
    </row>
    <row r="303" spans="1:10" x14ac:dyDescent="0.35">
      <c r="A303" t="s">
        <v>283</v>
      </c>
      <c r="B303" s="1">
        <v>6544149.3038281212</v>
      </c>
      <c r="C303" s="1">
        <v>584590.00813848246</v>
      </c>
      <c r="D303" s="1">
        <v>454928.80628211255</v>
      </c>
      <c r="E303" s="1">
        <v>0</v>
      </c>
      <c r="F303" s="1">
        <v>410367.15942497284</v>
      </c>
      <c r="G303" s="32">
        <v>54435.539882724566</v>
      </c>
      <c r="H303" s="1">
        <v>0</v>
      </c>
      <c r="I303" s="32">
        <v>0</v>
      </c>
      <c r="J303" s="32">
        <f t="shared" si="4"/>
        <v>8048470.8175564129</v>
      </c>
    </row>
    <row r="304" spans="1:10" x14ac:dyDescent="0.35">
      <c r="A304" t="s">
        <v>284</v>
      </c>
      <c r="B304" s="1">
        <v>1844841.4991097776</v>
      </c>
      <c r="C304" s="1">
        <v>98096.411124468956</v>
      </c>
      <c r="D304" s="1">
        <v>77232.721747113974</v>
      </c>
      <c r="E304" s="1">
        <v>0</v>
      </c>
      <c r="F304" s="1">
        <v>189139.9258652766</v>
      </c>
      <c r="G304" s="32">
        <v>25089.566115090725</v>
      </c>
      <c r="H304" s="1">
        <v>0</v>
      </c>
      <c r="I304" s="32">
        <v>0</v>
      </c>
      <c r="J304" s="32">
        <f t="shared" si="4"/>
        <v>2234400.1239617281</v>
      </c>
    </row>
    <row r="305" spans="1:10" x14ac:dyDescent="0.35">
      <c r="A305" t="s">
        <v>285</v>
      </c>
      <c r="B305" s="1">
        <v>2055920.3621214381</v>
      </c>
      <c r="C305" s="1">
        <v>170177.85540130254</v>
      </c>
      <c r="D305" s="1">
        <v>140136.12737390591</v>
      </c>
      <c r="E305" s="1">
        <v>0</v>
      </c>
      <c r="F305" s="1">
        <v>242066.05058440103</v>
      </c>
      <c r="G305" s="32">
        <v>32110.25991774063</v>
      </c>
      <c r="H305" s="1">
        <v>0</v>
      </c>
      <c r="I305" s="32">
        <v>0</v>
      </c>
      <c r="J305" s="32">
        <f t="shared" si="4"/>
        <v>2640410.6553987884</v>
      </c>
    </row>
    <row r="306" spans="1:10" x14ac:dyDescent="0.35">
      <c r="A306" t="s">
        <v>286</v>
      </c>
      <c r="B306" s="1">
        <v>1631376.5990335317</v>
      </c>
      <c r="C306" s="1">
        <v>78672.524824531618</v>
      </c>
      <c r="D306" s="1">
        <v>60138.927410281423</v>
      </c>
      <c r="E306" s="1">
        <v>0</v>
      </c>
      <c r="F306" s="1">
        <v>129194.57593542332</v>
      </c>
      <c r="G306" s="32">
        <v>17137.766337879242</v>
      </c>
      <c r="H306" s="1">
        <v>0</v>
      </c>
      <c r="I306" s="32">
        <v>0</v>
      </c>
      <c r="J306" s="32">
        <f t="shared" si="4"/>
        <v>1916520.3935416474</v>
      </c>
    </row>
    <row r="307" spans="1:10" x14ac:dyDescent="0.35">
      <c r="A307" t="s">
        <v>287</v>
      </c>
      <c r="B307" s="1">
        <v>3191300.3586435975</v>
      </c>
      <c r="C307" s="1">
        <v>277910.65964794473</v>
      </c>
      <c r="D307" s="1">
        <v>317546.17855264235</v>
      </c>
      <c r="E307" s="1">
        <v>0</v>
      </c>
      <c r="F307" s="1">
        <v>321546.7189912402</v>
      </c>
      <c r="G307" s="32">
        <v>42653.435694839143</v>
      </c>
      <c r="H307" s="1">
        <v>0</v>
      </c>
      <c r="I307" s="32">
        <v>0</v>
      </c>
      <c r="J307" s="32">
        <f t="shared" si="4"/>
        <v>4150957.3515302641</v>
      </c>
    </row>
    <row r="308" spans="1:10" x14ac:dyDescent="0.35">
      <c r="A308" t="s">
        <v>288</v>
      </c>
      <c r="B308" s="1">
        <v>2807169.3061397746</v>
      </c>
      <c r="C308" s="1">
        <v>116497.98279208504</v>
      </c>
      <c r="D308" s="1">
        <v>76713.744140714305</v>
      </c>
      <c r="E308" s="1">
        <v>0</v>
      </c>
      <c r="F308" s="1">
        <v>132062.54191487626</v>
      </c>
      <c r="G308" s="32">
        <v>17518.204374576839</v>
      </c>
      <c r="H308" s="1">
        <v>923347.6986016843</v>
      </c>
      <c r="I308" s="32">
        <v>270294.30904319999</v>
      </c>
      <c r="J308" s="32">
        <f t="shared" si="4"/>
        <v>4343603.7870069109</v>
      </c>
    </row>
    <row r="309" spans="1:10" x14ac:dyDescent="0.35">
      <c r="A309" t="s">
        <v>289</v>
      </c>
      <c r="B309" s="1">
        <v>911658.8524413025</v>
      </c>
      <c r="C309" s="1">
        <v>75136.029553540298</v>
      </c>
      <c r="D309" s="1">
        <v>76743.63117866074</v>
      </c>
      <c r="E309" s="1">
        <v>0</v>
      </c>
      <c r="F309" s="1">
        <v>169423.87499635958</v>
      </c>
      <c r="G309" s="32">
        <v>22474.215815352665</v>
      </c>
      <c r="H309" s="1">
        <v>0</v>
      </c>
      <c r="I309" s="32">
        <v>0</v>
      </c>
      <c r="J309" s="32">
        <f t="shared" si="4"/>
        <v>1255436.603985216</v>
      </c>
    </row>
    <row r="310" spans="1:10" x14ac:dyDescent="0.35">
      <c r="A310" t="s">
        <v>290</v>
      </c>
      <c r="B310" s="1">
        <v>2614386.4955571401</v>
      </c>
      <c r="C310" s="1">
        <v>102922.32470092099</v>
      </c>
      <c r="D310" s="1">
        <v>88666.146271048303</v>
      </c>
      <c r="E310" s="1">
        <v>0</v>
      </c>
      <c r="F310" s="1">
        <v>164553.1937905768</v>
      </c>
      <c r="G310" s="32">
        <v>21828.115963198437</v>
      </c>
      <c r="H310" s="1">
        <v>0</v>
      </c>
      <c r="I310" s="32">
        <v>0</v>
      </c>
      <c r="J310" s="32">
        <f t="shared" si="4"/>
        <v>2992356.2762828842</v>
      </c>
    </row>
    <row r="311" spans="1:10" x14ac:dyDescent="0.35">
      <c r="A311" t="s">
        <v>291</v>
      </c>
      <c r="B311" s="1">
        <v>2508926.7579332371</v>
      </c>
      <c r="C311" s="1">
        <v>152522.68896043359</v>
      </c>
      <c r="D311" s="1">
        <v>111164.88291483841</v>
      </c>
      <c r="E311" s="1">
        <v>0</v>
      </c>
      <c r="F311" s="1">
        <v>226822.08225971568</v>
      </c>
      <c r="G311" s="32">
        <v>30088.135031158145</v>
      </c>
      <c r="H311" s="1">
        <v>0</v>
      </c>
      <c r="I311" s="32">
        <v>0</v>
      </c>
      <c r="J311" s="32">
        <f t="shared" si="4"/>
        <v>3029524.5470993826</v>
      </c>
    </row>
    <row r="312" spans="1:10" x14ac:dyDescent="0.35">
      <c r="A312" t="s">
        <v>292</v>
      </c>
      <c r="B312" s="1">
        <v>2792063.0647631837</v>
      </c>
      <c r="C312" s="1">
        <v>211808.16972705733</v>
      </c>
      <c r="D312" s="1">
        <v>173189.248842581</v>
      </c>
      <c r="E312" s="1">
        <v>0</v>
      </c>
      <c r="F312" s="1">
        <v>247704.76335756271</v>
      </c>
      <c r="G312" s="32">
        <v>32858.239786502003</v>
      </c>
      <c r="H312" s="1">
        <v>0</v>
      </c>
      <c r="I312" s="32">
        <v>0</v>
      </c>
      <c r="J312" s="32">
        <f t="shared" si="4"/>
        <v>3457623.486476887</v>
      </c>
    </row>
    <row r="313" spans="1:10" x14ac:dyDescent="0.35">
      <c r="A313" t="s">
        <v>293</v>
      </c>
      <c r="B313" s="1">
        <v>6073572.8526442172</v>
      </c>
      <c r="C313" s="1">
        <v>547378.13456836576</v>
      </c>
      <c r="D313" s="1">
        <v>560825.51036552747</v>
      </c>
      <c r="E313" s="1">
        <v>0</v>
      </c>
      <c r="F313" s="1">
        <v>482658.80499071919</v>
      </c>
      <c r="G313" s="32">
        <v>64025.085890490445</v>
      </c>
      <c r="H313" s="1">
        <v>0</v>
      </c>
      <c r="I313" s="32">
        <v>0</v>
      </c>
      <c r="J313" s="32">
        <f t="shared" si="4"/>
        <v>7728460.3884593202</v>
      </c>
    </row>
    <row r="314" spans="1:10" x14ac:dyDescent="0.35">
      <c r="A314" t="s">
        <v>294</v>
      </c>
      <c r="B314" s="1">
        <v>3107308.8805145361</v>
      </c>
      <c r="C314" s="1">
        <v>236503.20577947772</v>
      </c>
      <c r="D314" s="1">
        <v>189289.73873400054</v>
      </c>
      <c r="E314" s="1">
        <v>0</v>
      </c>
      <c r="F314" s="1">
        <v>406949.78960650804</v>
      </c>
      <c r="G314" s="32">
        <v>53982.222976694044</v>
      </c>
      <c r="H314" s="1">
        <v>0</v>
      </c>
      <c r="I314" s="32">
        <v>0</v>
      </c>
      <c r="J314" s="32">
        <f t="shared" si="4"/>
        <v>3994033.8376112161</v>
      </c>
    </row>
    <row r="315" spans="1:10" x14ac:dyDescent="0.35">
      <c r="A315" t="s">
        <v>481</v>
      </c>
      <c r="B315" s="1">
        <v>1987303.8930952917</v>
      </c>
      <c r="C315" s="1">
        <v>168392.10877910079</v>
      </c>
      <c r="D315" s="1">
        <v>294694.78728014347</v>
      </c>
      <c r="E315" s="1">
        <v>0</v>
      </c>
      <c r="F315" s="1">
        <v>458482.20077779505</v>
      </c>
      <c r="G315" s="32">
        <v>60818.039535451666</v>
      </c>
      <c r="H315" s="1">
        <v>0</v>
      </c>
      <c r="I315" s="32">
        <v>0</v>
      </c>
      <c r="J315" s="32">
        <f t="shared" si="4"/>
        <v>2969691.0294677829</v>
      </c>
    </row>
    <row r="316" spans="1:10" x14ac:dyDescent="0.35">
      <c r="A316" t="s">
        <v>295</v>
      </c>
      <c r="B316" s="1">
        <v>3171817.6890293085</v>
      </c>
      <c r="C316" s="1">
        <v>270899.04145926237</v>
      </c>
      <c r="D316" s="1">
        <v>215551.38968025369</v>
      </c>
      <c r="E316" s="1">
        <v>0</v>
      </c>
      <c r="F316" s="1">
        <v>354111.16215455328</v>
      </c>
      <c r="G316" s="32">
        <v>46973.135758214572</v>
      </c>
      <c r="H316" s="1">
        <v>0</v>
      </c>
      <c r="I316" s="32">
        <v>0</v>
      </c>
      <c r="J316" s="32">
        <f t="shared" si="4"/>
        <v>4059352.4180815928</v>
      </c>
    </row>
    <row r="317" spans="1:10" x14ac:dyDescent="0.35">
      <c r="A317" t="s">
        <v>296</v>
      </c>
      <c r="B317" s="1">
        <v>3153405.044015327</v>
      </c>
      <c r="C317" s="1">
        <v>188608.54232364631</v>
      </c>
      <c r="D317" s="1">
        <v>106581.30987779869</v>
      </c>
      <c r="E317" s="1">
        <v>0</v>
      </c>
      <c r="F317" s="1">
        <v>184697.00907676818</v>
      </c>
      <c r="G317" s="32">
        <v>24500.209563325294</v>
      </c>
      <c r="H317" s="1">
        <v>0</v>
      </c>
      <c r="I317" s="32">
        <v>0</v>
      </c>
      <c r="J317" s="32">
        <f t="shared" si="4"/>
        <v>3657792.1148568653</v>
      </c>
    </row>
    <row r="318" spans="1:10" x14ac:dyDescent="0.35">
      <c r="A318" t="s">
        <v>482</v>
      </c>
      <c r="B318" s="1">
        <v>1952785.7797854713</v>
      </c>
      <c r="C318" s="1">
        <v>176729.42709805511</v>
      </c>
      <c r="D318" s="1">
        <v>275749.92986930622</v>
      </c>
      <c r="E318" s="1">
        <v>80429.640031236821</v>
      </c>
      <c r="F318" s="1">
        <v>265672.72365940158</v>
      </c>
      <c r="G318" s="32">
        <v>35241.704440429283</v>
      </c>
      <c r="H318" s="1">
        <v>0</v>
      </c>
      <c r="I318" s="32">
        <v>0</v>
      </c>
      <c r="J318" s="32">
        <f t="shared" si="4"/>
        <v>2786609.2048839005</v>
      </c>
    </row>
    <row r="319" spans="1:10" x14ac:dyDescent="0.35">
      <c r="A319" t="s">
        <v>297</v>
      </c>
      <c r="B319" s="1">
        <v>29635124.832156681</v>
      </c>
      <c r="C319" s="1">
        <v>1453199.662626636</v>
      </c>
      <c r="D319" s="1">
        <v>1260411.0563660162</v>
      </c>
      <c r="E319" s="1">
        <v>0</v>
      </c>
      <c r="F319" s="1">
        <v>1066273.985936238</v>
      </c>
      <c r="G319" s="32">
        <v>141442.11775785577</v>
      </c>
      <c r="H319" s="1">
        <v>3235360.5170293646</v>
      </c>
      <c r="I319" s="32">
        <v>947096.67526159692</v>
      </c>
      <c r="J319" s="32">
        <f t="shared" si="4"/>
        <v>37738908.847134389</v>
      </c>
    </row>
    <row r="320" spans="1:10" x14ac:dyDescent="0.35">
      <c r="A320" t="s">
        <v>298</v>
      </c>
      <c r="B320" s="1">
        <v>3406266.9271642291</v>
      </c>
      <c r="C320" s="1">
        <v>301280.42710538208</v>
      </c>
      <c r="D320" s="1">
        <v>187530.35139842809</v>
      </c>
      <c r="E320" s="1">
        <v>1642477.0012555511</v>
      </c>
      <c r="F320" s="1">
        <v>374614.6884279981</v>
      </c>
      <c r="G320" s="32">
        <v>49692.945315486548</v>
      </c>
      <c r="H320" s="1">
        <v>0</v>
      </c>
      <c r="I320" s="32">
        <v>0</v>
      </c>
      <c r="J320" s="32">
        <f t="shared" si="4"/>
        <v>5961862.3406670745</v>
      </c>
    </row>
    <row r="321" spans="1:10" x14ac:dyDescent="0.35">
      <c r="A321" t="s">
        <v>299</v>
      </c>
      <c r="B321" s="1">
        <v>786836.55010288337</v>
      </c>
      <c r="C321" s="1">
        <v>68124.062046933032</v>
      </c>
      <c r="D321" s="1">
        <v>67960.233377885146</v>
      </c>
      <c r="E321" s="1">
        <v>0</v>
      </c>
      <c r="F321" s="1">
        <v>143651.06885558093</v>
      </c>
      <c r="G321" s="32">
        <v>19055.431966927808</v>
      </c>
      <c r="H321" s="1">
        <v>0</v>
      </c>
      <c r="I321" s="32">
        <v>0</v>
      </c>
      <c r="J321" s="32">
        <f t="shared" si="4"/>
        <v>1085627.3463502103</v>
      </c>
    </row>
    <row r="322" spans="1:10" x14ac:dyDescent="0.35">
      <c r="A322" t="s">
        <v>300</v>
      </c>
      <c r="B322" s="1">
        <v>21737662.151390441</v>
      </c>
      <c r="C322" s="1">
        <v>770598.0074462645</v>
      </c>
      <c r="D322" s="1">
        <v>646619.5726830574</v>
      </c>
      <c r="E322" s="1">
        <v>6287077.8815665543</v>
      </c>
      <c r="F322" s="1">
        <v>676526.80243367155</v>
      </c>
      <c r="G322" s="32">
        <v>89741.834573736938</v>
      </c>
      <c r="H322" s="1">
        <v>0</v>
      </c>
      <c r="I322" s="32">
        <v>0</v>
      </c>
      <c r="J322" s="32">
        <f t="shared" si="4"/>
        <v>30208226.250093728</v>
      </c>
    </row>
    <row r="323" spans="1:10" x14ac:dyDescent="0.35">
      <c r="A323" t="s">
        <v>301</v>
      </c>
      <c r="B323" s="1">
        <v>19463353.232408337</v>
      </c>
      <c r="C323" s="1">
        <v>1531369.4513837593</v>
      </c>
      <c r="D323" s="1">
        <v>1081932.9649685947</v>
      </c>
      <c r="E323" s="1">
        <v>0</v>
      </c>
      <c r="F323" s="1">
        <v>1164070.6787222298</v>
      </c>
      <c r="G323" s="32">
        <v>154414.92917388165</v>
      </c>
      <c r="H323" s="1">
        <v>5708628.150977239</v>
      </c>
      <c r="I323" s="32">
        <v>1671103.6416614065</v>
      </c>
      <c r="J323" s="32">
        <f t="shared" ref="J323:J386" si="5">SUM(B323:I323)</f>
        <v>30774873.049295448</v>
      </c>
    </row>
    <row r="324" spans="1:10" x14ac:dyDescent="0.35">
      <c r="A324" t="s">
        <v>483</v>
      </c>
      <c r="B324" s="1">
        <v>1058528333.4985899</v>
      </c>
      <c r="C324" s="1">
        <v>40431654.552873395</v>
      </c>
      <c r="D324" s="1">
        <v>21382826.217989434</v>
      </c>
      <c r="E324" s="1">
        <v>140965360.56636623</v>
      </c>
      <c r="F324" s="1">
        <v>20068449.785099771</v>
      </c>
      <c r="G324" s="32">
        <v>2662096.3046653918</v>
      </c>
      <c r="H324" s="1">
        <v>1142606937.601459</v>
      </c>
      <c r="I324" s="32">
        <v>334478716.06184745</v>
      </c>
      <c r="J324" s="32">
        <f t="shared" si="5"/>
        <v>2761124374.588891</v>
      </c>
    </row>
    <row r="325" spans="1:10" x14ac:dyDescent="0.35">
      <c r="A325" t="s">
        <v>302</v>
      </c>
      <c r="B325" s="1">
        <v>1423874.7904727131</v>
      </c>
      <c r="C325" s="1">
        <v>123656.95511805672</v>
      </c>
      <c r="D325" s="1">
        <v>89686.012200822297</v>
      </c>
      <c r="E325" s="1">
        <v>0</v>
      </c>
      <c r="F325" s="1">
        <v>217984.85827557088</v>
      </c>
      <c r="G325" s="32">
        <v>28915.870029944188</v>
      </c>
      <c r="H325" s="1">
        <v>0</v>
      </c>
      <c r="I325" s="32">
        <v>0</v>
      </c>
      <c r="J325" s="32">
        <f t="shared" si="5"/>
        <v>1884118.4860971072</v>
      </c>
    </row>
    <row r="326" spans="1:10" x14ac:dyDescent="0.35">
      <c r="A326" t="s">
        <v>303</v>
      </c>
      <c r="B326" s="1">
        <v>2185817.5948465946</v>
      </c>
      <c r="C326" s="1">
        <v>191694.24374007885</v>
      </c>
      <c r="D326" s="1">
        <v>130805.27840238022</v>
      </c>
      <c r="E326" s="1">
        <v>0</v>
      </c>
      <c r="F326" s="1">
        <v>211898.93724798606</v>
      </c>
      <c r="G326" s="32">
        <v>28108.567619867255</v>
      </c>
      <c r="H326" s="1">
        <v>0</v>
      </c>
      <c r="I326" s="32">
        <v>0</v>
      </c>
      <c r="J326" s="32">
        <f t="shared" si="5"/>
        <v>2748324.6218569069</v>
      </c>
    </row>
    <row r="327" spans="1:10" x14ac:dyDescent="0.35">
      <c r="A327" t="s">
        <v>304</v>
      </c>
      <c r="B327" s="1">
        <v>2844758.7054856098</v>
      </c>
      <c r="C327" s="1">
        <v>247828.56861513961</v>
      </c>
      <c r="D327" s="1">
        <v>241983.98305175712</v>
      </c>
      <c r="E327" s="1">
        <v>0</v>
      </c>
      <c r="F327" s="1">
        <v>790664.19382016023</v>
      </c>
      <c r="G327" s="32">
        <v>104882.25304590586</v>
      </c>
      <c r="H327" s="1">
        <v>0</v>
      </c>
      <c r="I327" s="32">
        <v>0</v>
      </c>
      <c r="J327" s="32">
        <f t="shared" si="5"/>
        <v>4230117.7040185733</v>
      </c>
    </row>
    <row r="328" spans="1:10" x14ac:dyDescent="0.35">
      <c r="A328" t="s">
        <v>484</v>
      </c>
      <c r="B328" s="1">
        <v>2339191.2397102197</v>
      </c>
      <c r="C328" s="1">
        <v>209795.00404559437</v>
      </c>
      <c r="D328" s="1">
        <v>240691.36317963514</v>
      </c>
      <c r="E328" s="1">
        <v>2359242.3929782747</v>
      </c>
      <c r="F328" s="1">
        <v>276268.51210823562</v>
      </c>
      <c r="G328" s="32">
        <v>36647.244458552668</v>
      </c>
      <c r="H328" s="1">
        <v>0</v>
      </c>
      <c r="I328" s="32">
        <v>0</v>
      </c>
      <c r="J328" s="32">
        <f t="shared" si="5"/>
        <v>5461835.7564805122</v>
      </c>
    </row>
    <row r="329" spans="1:10" x14ac:dyDescent="0.35">
      <c r="A329" t="s">
        <v>305</v>
      </c>
      <c r="B329" s="1">
        <v>2684253.3499522181</v>
      </c>
      <c r="C329" s="1">
        <v>227640.17364740197</v>
      </c>
      <c r="D329" s="1">
        <v>223954.46999055188</v>
      </c>
      <c r="E329" s="1">
        <v>0</v>
      </c>
      <c r="F329" s="1">
        <v>551475.83113378647</v>
      </c>
      <c r="G329" s="32">
        <v>73153.720785326208</v>
      </c>
      <c r="H329" s="1">
        <v>0</v>
      </c>
      <c r="I329" s="32">
        <v>0</v>
      </c>
      <c r="J329" s="32">
        <f t="shared" si="5"/>
        <v>3760477.5455092848</v>
      </c>
    </row>
    <row r="330" spans="1:10" x14ac:dyDescent="0.35">
      <c r="A330" t="s">
        <v>306</v>
      </c>
      <c r="B330" s="1">
        <v>2536764.447155342</v>
      </c>
      <c r="C330" s="1">
        <v>223942.56334304943</v>
      </c>
      <c r="D330" s="1">
        <v>182505.89911388839</v>
      </c>
      <c r="E330" s="1">
        <v>0</v>
      </c>
      <c r="F330" s="1">
        <v>247724.20719471155</v>
      </c>
      <c r="G330" s="32">
        <v>32860.81902742877</v>
      </c>
      <c r="H330" s="1">
        <v>0</v>
      </c>
      <c r="I330" s="32">
        <v>0</v>
      </c>
      <c r="J330" s="32">
        <f t="shared" si="5"/>
        <v>3223797.9358344204</v>
      </c>
    </row>
    <row r="331" spans="1:10" x14ac:dyDescent="0.35">
      <c r="A331" t="s">
        <v>307</v>
      </c>
      <c r="B331" s="1">
        <v>16178424.120420422</v>
      </c>
      <c r="C331" s="1">
        <v>962961.2790871202</v>
      </c>
      <c r="D331" s="1">
        <v>797806.32509354944</v>
      </c>
      <c r="E331" s="1">
        <v>0</v>
      </c>
      <c r="F331" s="1">
        <v>536511.02650265035</v>
      </c>
      <c r="G331" s="32">
        <v>71168.627191392254</v>
      </c>
      <c r="H331" s="1">
        <v>5357255.2006704956</v>
      </c>
      <c r="I331" s="32">
        <v>1568245.1962854548</v>
      </c>
      <c r="J331" s="32">
        <f t="shared" si="5"/>
        <v>25472371.775251083</v>
      </c>
    </row>
    <row r="332" spans="1:10" x14ac:dyDescent="0.35">
      <c r="A332" t="s">
        <v>308</v>
      </c>
      <c r="B332" s="1">
        <v>10714063.557924604</v>
      </c>
      <c r="C332" s="1">
        <v>880031.1584337306</v>
      </c>
      <c r="D332" s="1">
        <v>1084615.6939502452</v>
      </c>
      <c r="E332" s="1">
        <v>0</v>
      </c>
      <c r="F332" s="1">
        <v>1052978.9706597789</v>
      </c>
      <c r="G332" s="32">
        <v>139678.52308976089</v>
      </c>
      <c r="H332" s="1">
        <v>418543.54941176693</v>
      </c>
      <c r="I332" s="32">
        <v>122521.49397682551</v>
      </c>
      <c r="J332" s="32">
        <f t="shared" si="5"/>
        <v>14412432.947446711</v>
      </c>
    </row>
    <row r="333" spans="1:10" x14ac:dyDescent="0.35">
      <c r="A333" t="s">
        <v>309</v>
      </c>
      <c r="B333" s="1">
        <v>4568739.0698696868</v>
      </c>
      <c r="C333" s="1">
        <v>276992.66463266633</v>
      </c>
      <c r="D333" s="1">
        <v>248704.83683184153</v>
      </c>
      <c r="E333" s="1">
        <v>0</v>
      </c>
      <c r="F333" s="1">
        <v>434686.42329931876</v>
      </c>
      <c r="G333" s="32">
        <v>57661.510158721998</v>
      </c>
      <c r="H333" s="1">
        <v>0</v>
      </c>
      <c r="I333" s="32">
        <v>0</v>
      </c>
      <c r="J333" s="32">
        <f t="shared" si="5"/>
        <v>5586784.5047922358</v>
      </c>
    </row>
    <row r="334" spans="1:10" x14ac:dyDescent="0.35">
      <c r="A334" t="s">
        <v>485</v>
      </c>
      <c r="B334" s="1">
        <v>10092170.577540621</v>
      </c>
      <c r="C334" s="1">
        <v>908858.05854746269</v>
      </c>
      <c r="D334" s="1">
        <v>915750.25293079473</v>
      </c>
      <c r="E334" s="1">
        <v>0</v>
      </c>
      <c r="F334" s="1">
        <v>771523.70896120497</v>
      </c>
      <c r="G334" s="32">
        <v>102343.25204891006</v>
      </c>
      <c r="H334" s="1">
        <v>0</v>
      </c>
      <c r="I334" s="32">
        <v>0</v>
      </c>
      <c r="J334" s="32">
        <f t="shared" si="5"/>
        <v>12790645.850028994</v>
      </c>
    </row>
    <row r="335" spans="1:10" x14ac:dyDescent="0.35">
      <c r="A335" t="s">
        <v>310</v>
      </c>
      <c r="B335" s="1">
        <v>40832328.338702917</v>
      </c>
      <c r="C335" s="1">
        <v>2451427.4973545587</v>
      </c>
      <c r="D335" s="1">
        <v>2155942.6813774128</v>
      </c>
      <c r="E335" s="1">
        <v>0</v>
      </c>
      <c r="F335" s="1">
        <v>1734586.6706513327</v>
      </c>
      <c r="G335" s="32">
        <v>230094.34288697358</v>
      </c>
      <c r="H335" s="1">
        <v>228958.98477475389</v>
      </c>
      <c r="I335" s="32">
        <v>67023.842353909742</v>
      </c>
      <c r="J335" s="32">
        <f t="shared" si="5"/>
        <v>47700362.35810186</v>
      </c>
    </row>
    <row r="336" spans="1:10" x14ac:dyDescent="0.35">
      <c r="A336" t="s">
        <v>311</v>
      </c>
      <c r="B336" s="1">
        <v>1588916.6944967774</v>
      </c>
      <c r="C336" s="1">
        <v>140749.9876098852</v>
      </c>
      <c r="D336" s="1">
        <v>89348.186860726579</v>
      </c>
      <c r="E336" s="1">
        <v>0</v>
      </c>
      <c r="F336" s="1">
        <v>157504.80282412472</v>
      </c>
      <c r="G336" s="32">
        <v>20893.141127246716</v>
      </c>
      <c r="H336" s="1">
        <v>0</v>
      </c>
      <c r="I336" s="32">
        <v>0</v>
      </c>
      <c r="J336" s="32">
        <f t="shared" si="5"/>
        <v>1997412.8129187606</v>
      </c>
    </row>
    <row r="337" spans="1:10" x14ac:dyDescent="0.35">
      <c r="A337" t="s">
        <v>312</v>
      </c>
      <c r="B337" s="1">
        <v>1783580.0195622519</v>
      </c>
      <c r="C337" s="1">
        <v>123189.28481435537</v>
      </c>
      <c r="D337" s="1">
        <v>85388.186652940683</v>
      </c>
      <c r="E337" s="1">
        <v>0</v>
      </c>
      <c r="F337" s="1">
        <v>192639.81655206665</v>
      </c>
      <c r="G337" s="32">
        <v>25553.829481908135</v>
      </c>
      <c r="H337" s="1">
        <v>0</v>
      </c>
      <c r="I337" s="32">
        <v>0</v>
      </c>
      <c r="J337" s="32">
        <f t="shared" si="5"/>
        <v>2210351.1370635228</v>
      </c>
    </row>
    <row r="338" spans="1:10" x14ac:dyDescent="0.35">
      <c r="A338" t="s">
        <v>313</v>
      </c>
      <c r="B338" s="1">
        <v>11920870.692694159</v>
      </c>
      <c r="C338" s="1">
        <v>793940.70810169389</v>
      </c>
      <c r="D338" s="1">
        <v>466471.84424010996</v>
      </c>
      <c r="E338" s="1">
        <v>0</v>
      </c>
      <c r="F338" s="1">
        <v>374546.83164190152</v>
      </c>
      <c r="G338" s="32">
        <v>49683.944057220542</v>
      </c>
      <c r="H338" s="1">
        <v>5970141.6676867483</v>
      </c>
      <c r="I338" s="32">
        <v>1747657.2686553334</v>
      </c>
      <c r="J338" s="32">
        <f t="shared" si="5"/>
        <v>21323312.957077168</v>
      </c>
    </row>
    <row r="339" spans="1:10" x14ac:dyDescent="0.35">
      <c r="A339" t="s">
        <v>314</v>
      </c>
      <c r="B339" s="1">
        <v>6154804.7667415999</v>
      </c>
      <c r="C339" s="1">
        <v>550024.09634316538</v>
      </c>
      <c r="D339" s="1">
        <v>646263.5567207234</v>
      </c>
      <c r="E339" s="1">
        <v>0</v>
      </c>
      <c r="F339" s="1">
        <v>762600.38262517389</v>
      </c>
      <c r="G339" s="32">
        <v>101159.56550018079</v>
      </c>
      <c r="H339" s="1">
        <v>0</v>
      </c>
      <c r="I339" s="32">
        <v>0</v>
      </c>
      <c r="J339" s="32">
        <f t="shared" si="5"/>
        <v>8214852.3679308435</v>
      </c>
    </row>
    <row r="340" spans="1:10" x14ac:dyDescent="0.35">
      <c r="A340" t="s">
        <v>315</v>
      </c>
      <c r="B340" s="1">
        <v>6210308.3452225635</v>
      </c>
      <c r="C340" s="1">
        <v>557694.20536395197</v>
      </c>
      <c r="D340" s="1">
        <v>498215.16364760464</v>
      </c>
      <c r="E340" s="1">
        <v>0</v>
      </c>
      <c r="F340" s="1">
        <v>703974.23444948241</v>
      </c>
      <c r="G340" s="32">
        <v>93382.758916388222</v>
      </c>
      <c r="H340" s="1">
        <v>0</v>
      </c>
      <c r="I340" s="32">
        <v>0</v>
      </c>
      <c r="J340" s="32">
        <f t="shared" si="5"/>
        <v>8063574.7075999901</v>
      </c>
    </row>
    <row r="341" spans="1:10" x14ac:dyDescent="0.35">
      <c r="A341" t="s">
        <v>316</v>
      </c>
      <c r="B341" s="1">
        <v>2523160.9520376027</v>
      </c>
      <c r="C341" s="1">
        <v>217680.14907792263</v>
      </c>
      <c r="D341" s="1">
        <v>204501.94992158684</v>
      </c>
      <c r="E341" s="1">
        <v>0</v>
      </c>
      <c r="F341" s="1">
        <v>425907.53082662047</v>
      </c>
      <c r="G341" s="32">
        <v>56496.982880288328</v>
      </c>
      <c r="H341" s="1">
        <v>0</v>
      </c>
      <c r="I341" s="32">
        <v>0</v>
      </c>
      <c r="J341" s="32">
        <f t="shared" si="5"/>
        <v>3427747.5647440208</v>
      </c>
    </row>
    <row r="342" spans="1:10" x14ac:dyDescent="0.35">
      <c r="A342" t="s">
        <v>317</v>
      </c>
      <c r="B342" s="1">
        <v>1206006.5091188587</v>
      </c>
      <c r="C342" s="1">
        <v>102929.13785796746</v>
      </c>
      <c r="D342" s="1">
        <v>73982.284223147624</v>
      </c>
      <c r="E342" s="1">
        <v>0</v>
      </c>
      <c r="F342" s="1">
        <v>197014.67991055414</v>
      </c>
      <c r="G342" s="32">
        <v>26134.158690429893</v>
      </c>
      <c r="H342" s="1">
        <v>0</v>
      </c>
      <c r="I342" s="32">
        <v>0</v>
      </c>
      <c r="J342" s="32">
        <f t="shared" si="5"/>
        <v>1606066.769800958</v>
      </c>
    </row>
    <row r="343" spans="1:10" x14ac:dyDescent="0.35">
      <c r="A343" t="s">
        <v>318</v>
      </c>
      <c r="B343" s="1">
        <v>1555141.7189003108</v>
      </c>
      <c r="C343" s="1">
        <v>70455.616509790038</v>
      </c>
      <c r="D343" s="1">
        <v>58462.614167782689</v>
      </c>
      <c r="E343" s="1">
        <v>0</v>
      </c>
      <c r="F343" s="1">
        <v>134726.34760426643</v>
      </c>
      <c r="G343" s="32">
        <v>17871.560381543422</v>
      </c>
      <c r="H343" s="1">
        <v>0</v>
      </c>
      <c r="I343" s="32">
        <v>0</v>
      </c>
      <c r="J343" s="32">
        <f t="shared" si="5"/>
        <v>1836657.8575636933</v>
      </c>
    </row>
    <row r="344" spans="1:10" x14ac:dyDescent="0.35">
      <c r="A344" t="s">
        <v>486</v>
      </c>
      <c r="B344" s="1">
        <v>4311303.0231253682</v>
      </c>
      <c r="C344" s="1">
        <v>382464.94218856731</v>
      </c>
      <c r="D344" s="1">
        <v>483970.0199764123</v>
      </c>
      <c r="E344" s="1">
        <v>0</v>
      </c>
      <c r="F344" s="1">
        <v>484262.46328242577</v>
      </c>
      <c r="G344" s="32">
        <v>64237.812476649982</v>
      </c>
      <c r="H344" s="1">
        <v>0</v>
      </c>
      <c r="I344" s="32">
        <v>0</v>
      </c>
      <c r="J344" s="32">
        <f t="shared" si="5"/>
        <v>5726238.2610494234</v>
      </c>
    </row>
    <row r="345" spans="1:10" x14ac:dyDescent="0.35">
      <c r="A345" t="s">
        <v>319</v>
      </c>
      <c r="B345" s="1">
        <v>4488887.4106269581</v>
      </c>
      <c r="C345" s="1">
        <v>405439.2502941573</v>
      </c>
      <c r="D345" s="1">
        <v>301566.05360118434</v>
      </c>
      <c r="E345" s="1">
        <v>0</v>
      </c>
      <c r="F345" s="1">
        <v>321843.10468211671</v>
      </c>
      <c r="G345" s="32">
        <v>42692.751499541904</v>
      </c>
      <c r="H345" s="1">
        <v>0</v>
      </c>
      <c r="I345" s="32">
        <v>0</v>
      </c>
      <c r="J345" s="32">
        <f t="shared" si="5"/>
        <v>5560428.5707039582</v>
      </c>
    </row>
    <row r="346" spans="1:10" x14ac:dyDescent="0.35">
      <c r="A346" t="s">
        <v>320</v>
      </c>
      <c r="B346" s="1">
        <v>1508755.9129499514</v>
      </c>
      <c r="C346" s="1">
        <v>137335.77089647803</v>
      </c>
      <c r="D346" s="1">
        <v>81388.070672596441</v>
      </c>
      <c r="E346" s="1">
        <v>0</v>
      </c>
      <c r="F346" s="1">
        <v>146275.98687067343</v>
      </c>
      <c r="G346" s="32">
        <v>19403.629492040865</v>
      </c>
      <c r="H346" s="1">
        <v>0</v>
      </c>
      <c r="I346" s="32">
        <v>0</v>
      </c>
      <c r="J346" s="32">
        <f t="shared" si="5"/>
        <v>1893159.3708817402</v>
      </c>
    </row>
    <row r="347" spans="1:10" x14ac:dyDescent="0.35">
      <c r="A347" t="s">
        <v>487</v>
      </c>
      <c r="B347" s="1">
        <v>180936004.50203952</v>
      </c>
      <c r="C347" s="1">
        <v>9101719.5461319685</v>
      </c>
      <c r="D347" s="1">
        <v>6439386.1975891842</v>
      </c>
      <c r="E347" s="1">
        <v>20340363.622968469</v>
      </c>
      <c r="F347" s="1">
        <v>6640860.1305913143</v>
      </c>
      <c r="G347" s="32">
        <v>880915.53671338933</v>
      </c>
      <c r="H347" s="1">
        <v>173616532.4742167</v>
      </c>
      <c r="I347" s="32">
        <v>50823282.231234983</v>
      </c>
      <c r="J347" s="32">
        <f t="shared" si="5"/>
        <v>448779064.24148554</v>
      </c>
    </row>
    <row r="348" spans="1:10" x14ac:dyDescent="0.35">
      <c r="A348" t="s">
        <v>321</v>
      </c>
      <c r="B348" s="1">
        <v>70975031.186812714</v>
      </c>
      <c r="C348" s="1">
        <v>5886956.2364591574</v>
      </c>
      <c r="D348" s="1">
        <v>5154442.4777592905</v>
      </c>
      <c r="E348" s="1">
        <v>0</v>
      </c>
      <c r="F348" s="1">
        <v>4478144.3294689115</v>
      </c>
      <c r="G348" s="32">
        <v>594029.51393329049</v>
      </c>
      <c r="H348" s="1">
        <v>8735188.1382733863</v>
      </c>
      <c r="I348" s="32">
        <v>2557077.5188724287</v>
      </c>
      <c r="J348" s="32">
        <f t="shared" si="5"/>
        <v>98380869.401579157</v>
      </c>
    </row>
    <row r="349" spans="1:10" x14ac:dyDescent="0.35">
      <c r="A349" t="s">
        <v>322</v>
      </c>
      <c r="B349" s="1">
        <v>935980.54962208751</v>
      </c>
      <c r="C349" s="1">
        <v>78503.406742362</v>
      </c>
      <c r="D349" s="1">
        <v>65305.244715966408</v>
      </c>
      <c r="E349" s="1">
        <v>0</v>
      </c>
      <c r="F349" s="1">
        <v>118004.64765626971</v>
      </c>
      <c r="G349" s="32">
        <v>15653.413184526918</v>
      </c>
      <c r="H349" s="1">
        <v>0</v>
      </c>
      <c r="I349" s="32">
        <v>0</v>
      </c>
      <c r="J349" s="32">
        <f t="shared" si="5"/>
        <v>1213447.2619212123</v>
      </c>
    </row>
    <row r="350" spans="1:10" x14ac:dyDescent="0.35">
      <c r="A350" t="s">
        <v>323</v>
      </c>
      <c r="B350" s="1">
        <v>42951368.62661206</v>
      </c>
      <c r="C350" s="1">
        <v>3143707.6883388325</v>
      </c>
      <c r="D350" s="1">
        <v>2026301.8838997488</v>
      </c>
      <c r="E350" s="1">
        <v>0</v>
      </c>
      <c r="F350" s="1">
        <v>2401994.3204889297</v>
      </c>
      <c r="G350" s="32">
        <v>318626.51439815975</v>
      </c>
      <c r="H350" s="1">
        <v>26662847.062388662</v>
      </c>
      <c r="I350" s="32">
        <v>7805094.2616382148</v>
      </c>
      <c r="J350" s="32">
        <f t="shared" si="5"/>
        <v>85309940.357764602</v>
      </c>
    </row>
    <row r="351" spans="1:10" x14ac:dyDescent="0.35">
      <c r="A351" t="s">
        <v>324</v>
      </c>
      <c r="B351" s="1">
        <v>1798051.7417385934</v>
      </c>
      <c r="C351" s="1">
        <v>95071.033702056637</v>
      </c>
      <c r="D351" s="1">
        <v>74192.464659305959</v>
      </c>
      <c r="E351" s="1">
        <v>649811.7022693149</v>
      </c>
      <c r="F351" s="1">
        <v>166157.31035535556</v>
      </c>
      <c r="G351" s="32">
        <v>22040.903339656415</v>
      </c>
      <c r="H351" s="1">
        <v>0</v>
      </c>
      <c r="I351" s="32">
        <v>0</v>
      </c>
      <c r="J351" s="32">
        <f t="shared" si="5"/>
        <v>2805325.1560642831</v>
      </c>
    </row>
    <row r="352" spans="1:10" x14ac:dyDescent="0.35">
      <c r="A352" t="s">
        <v>325</v>
      </c>
      <c r="B352" s="1">
        <v>1461167.1469827136</v>
      </c>
      <c r="C352" s="1">
        <v>126877.85196254557</v>
      </c>
      <c r="D352" s="1">
        <v>99323.605846829538</v>
      </c>
      <c r="E352" s="1">
        <v>0</v>
      </c>
      <c r="F352" s="1">
        <v>162793.52652860738</v>
      </c>
      <c r="G352" s="32">
        <v>21594.694659326349</v>
      </c>
      <c r="H352" s="1">
        <v>0</v>
      </c>
      <c r="I352" s="32">
        <v>0</v>
      </c>
      <c r="J352" s="32">
        <f t="shared" si="5"/>
        <v>1871756.8259800225</v>
      </c>
    </row>
    <row r="353" spans="1:10" x14ac:dyDescent="0.35">
      <c r="A353" t="s">
        <v>326</v>
      </c>
      <c r="B353" s="1">
        <v>4150307.0752185537</v>
      </c>
      <c r="C353" s="1">
        <v>345092.82220722683</v>
      </c>
      <c r="D353" s="1">
        <v>0</v>
      </c>
      <c r="E353" s="1">
        <v>0</v>
      </c>
      <c r="F353" s="1">
        <v>372242.54029584042</v>
      </c>
      <c r="G353" s="32">
        <v>49378.277922421417</v>
      </c>
      <c r="H353" s="1">
        <v>0</v>
      </c>
      <c r="I353" s="32">
        <v>0</v>
      </c>
      <c r="J353" s="32">
        <f t="shared" si="5"/>
        <v>4917020.715644042</v>
      </c>
    </row>
    <row r="354" spans="1:10" x14ac:dyDescent="0.35">
      <c r="A354" t="s">
        <v>327</v>
      </c>
      <c r="B354" s="1">
        <v>2985910.551416677</v>
      </c>
      <c r="C354" s="1">
        <v>225550.96173653239</v>
      </c>
      <c r="D354" s="1">
        <v>221120.82947108109</v>
      </c>
      <c r="E354" s="1">
        <v>0</v>
      </c>
      <c r="F354" s="1">
        <v>318616.43743935804</v>
      </c>
      <c r="G354" s="32">
        <v>42264.731446408034</v>
      </c>
      <c r="H354" s="1">
        <v>0</v>
      </c>
      <c r="I354" s="32">
        <v>0</v>
      </c>
      <c r="J354" s="32">
        <f t="shared" si="5"/>
        <v>3793463.5115100564</v>
      </c>
    </row>
    <row r="355" spans="1:10" x14ac:dyDescent="0.35">
      <c r="A355" t="s">
        <v>328</v>
      </c>
      <c r="B355" s="1">
        <v>2926198.6218269221</v>
      </c>
      <c r="C355" s="1">
        <v>127917.27700668239</v>
      </c>
      <c r="D355" s="1">
        <v>102233.82925448817</v>
      </c>
      <c r="E355" s="1">
        <v>0</v>
      </c>
      <c r="F355" s="1">
        <v>247714.48527613713</v>
      </c>
      <c r="G355" s="32">
        <v>32859.52940696539</v>
      </c>
      <c r="H355" s="1">
        <v>0</v>
      </c>
      <c r="I355" s="32">
        <v>0</v>
      </c>
      <c r="J355" s="32">
        <f t="shared" si="5"/>
        <v>3436923.7427711948</v>
      </c>
    </row>
    <row r="356" spans="1:10" x14ac:dyDescent="0.35">
      <c r="A356" t="s">
        <v>329</v>
      </c>
      <c r="B356" s="1">
        <v>4053396.6413983619</v>
      </c>
      <c r="C356" s="1">
        <v>352593.06087195012</v>
      </c>
      <c r="D356" s="1">
        <v>536727.69934507937</v>
      </c>
      <c r="E356" s="1">
        <v>0</v>
      </c>
      <c r="F356" s="1">
        <v>702090.06827176758</v>
      </c>
      <c r="G356" s="32">
        <v>93132.822729349296</v>
      </c>
      <c r="H356" s="1">
        <v>0</v>
      </c>
      <c r="I356" s="32">
        <v>0</v>
      </c>
      <c r="J356" s="32">
        <f t="shared" si="5"/>
        <v>5737940.292616508</v>
      </c>
    </row>
    <row r="357" spans="1:10" x14ac:dyDescent="0.35">
      <c r="A357" t="s">
        <v>330</v>
      </c>
      <c r="B357" s="1">
        <v>3361551.1253912714</v>
      </c>
      <c r="C357" s="1">
        <v>163260.15851251749</v>
      </c>
      <c r="D357" s="1">
        <v>89255.321675219209</v>
      </c>
      <c r="E357" s="1">
        <v>0</v>
      </c>
      <c r="F357" s="1">
        <v>122535.0617119479</v>
      </c>
      <c r="G357" s="32">
        <v>16254.376320462787</v>
      </c>
      <c r="H357" s="1">
        <v>0</v>
      </c>
      <c r="I357" s="32">
        <v>0</v>
      </c>
      <c r="J357" s="32">
        <f t="shared" si="5"/>
        <v>3752856.0436114185</v>
      </c>
    </row>
    <row r="358" spans="1:10" x14ac:dyDescent="0.35">
      <c r="A358" t="s">
        <v>331</v>
      </c>
      <c r="B358" s="1">
        <v>13839912.786503306</v>
      </c>
      <c r="C358" s="1">
        <v>290927.36511225754</v>
      </c>
      <c r="D358" s="1">
        <v>239912.02988138</v>
      </c>
      <c r="E358" s="1">
        <v>0</v>
      </c>
      <c r="F358" s="1">
        <v>271775.09333048336</v>
      </c>
      <c r="G358" s="32">
        <v>36051.188776541305</v>
      </c>
      <c r="H358" s="1">
        <v>10353644.842362979</v>
      </c>
      <c r="I358" s="32">
        <v>3030853.1477181157</v>
      </c>
      <c r="J358" s="32">
        <f t="shared" si="5"/>
        <v>28063076.453685068</v>
      </c>
    </row>
    <row r="359" spans="1:10" x14ac:dyDescent="0.35">
      <c r="A359" t="s">
        <v>488</v>
      </c>
      <c r="B359" s="1">
        <v>57793836.777423993</v>
      </c>
      <c r="C359" s="1">
        <v>3698175.0107952207</v>
      </c>
      <c r="D359" s="1">
        <v>2514760.8854262796</v>
      </c>
      <c r="E359" s="1">
        <v>0</v>
      </c>
      <c r="F359" s="1">
        <v>2189030.6163909361</v>
      </c>
      <c r="G359" s="32">
        <v>290376.70458335028</v>
      </c>
      <c r="H359" s="1">
        <v>29811703.106373921</v>
      </c>
      <c r="I359" s="32">
        <v>8726868.2260661665</v>
      </c>
      <c r="J359" s="32">
        <f t="shared" si="5"/>
        <v>105024751.32705986</v>
      </c>
    </row>
    <row r="360" spans="1:10" x14ac:dyDescent="0.35">
      <c r="A360" t="s">
        <v>332</v>
      </c>
      <c r="B360" s="1">
        <v>1227963.0410147451</v>
      </c>
      <c r="C360" s="1">
        <v>110931.44451267579</v>
      </c>
      <c r="D360" s="1">
        <v>106681.93241181926</v>
      </c>
      <c r="E360" s="1">
        <v>0</v>
      </c>
      <c r="F360" s="1">
        <v>226987.35487548076</v>
      </c>
      <c r="G360" s="32">
        <v>30110.058579035634</v>
      </c>
      <c r="H360" s="1">
        <v>0</v>
      </c>
      <c r="I360" s="32">
        <v>0</v>
      </c>
      <c r="J360" s="32">
        <f t="shared" si="5"/>
        <v>1702673.8313937564</v>
      </c>
    </row>
    <row r="361" spans="1:10" x14ac:dyDescent="0.35">
      <c r="A361" t="s">
        <v>333</v>
      </c>
      <c r="B361" s="1">
        <v>1728650.3215155832</v>
      </c>
      <c r="C361" s="1">
        <v>154655.0108743445</v>
      </c>
      <c r="D361" s="1">
        <v>125844.71662943327</v>
      </c>
      <c r="E361" s="1">
        <v>0</v>
      </c>
      <c r="F361" s="1">
        <v>249201.9388180229</v>
      </c>
      <c r="G361" s="32">
        <v>33056.841337862788</v>
      </c>
      <c r="H361" s="1">
        <v>0</v>
      </c>
      <c r="I361" s="32">
        <v>0</v>
      </c>
      <c r="J361" s="32">
        <f t="shared" si="5"/>
        <v>2291408.8291752469</v>
      </c>
    </row>
    <row r="362" spans="1:10" x14ac:dyDescent="0.35">
      <c r="A362" t="s">
        <v>489</v>
      </c>
      <c r="B362" s="1">
        <v>24025593.380495746</v>
      </c>
      <c r="C362" s="1">
        <v>1881519.5536177463</v>
      </c>
      <c r="D362" s="1">
        <v>491931.52469110925</v>
      </c>
      <c r="E362" s="1">
        <v>2250490.7671786053</v>
      </c>
      <c r="F362" s="1">
        <v>472491.71727333136</v>
      </c>
      <c r="G362" s="32">
        <v>62676.413375597818</v>
      </c>
      <c r="H362" s="1">
        <v>7755291.3842609748</v>
      </c>
      <c r="I362" s="32">
        <v>2270229.4372011749</v>
      </c>
      <c r="J362" s="32">
        <f t="shared" si="5"/>
        <v>39210224.178094283</v>
      </c>
    </row>
    <row r="363" spans="1:10" x14ac:dyDescent="0.35">
      <c r="A363" t="s">
        <v>334</v>
      </c>
      <c r="B363" s="1">
        <v>1526128.2712965619</v>
      </c>
      <c r="C363" s="1">
        <v>132519.12484080784</v>
      </c>
      <c r="D363" s="1">
        <v>120362.18022780029</v>
      </c>
      <c r="E363" s="1">
        <v>0</v>
      </c>
      <c r="F363" s="1">
        <v>340636.58301041182</v>
      </c>
      <c r="G363" s="32">
        <v>45185.721795967554</v>
      </c>
      <c r="H363" s="1">
        <v>0</v>
      </c>
      <c r="I363" s="32">
        <v>0</v>
      </c>
      <c r="J363" s="32">
        <f t="shared" si="5"/>
        <v>2164831.8811715497</v>
      </c>
    </row>
    <row r="364" spans="1:10" x14ac:dyDescent="0.35">
      <c r="A364" t="s">
        <v>490</v>
      </c>
      <c r="B364" s="1">
        <v>31509436.412712682</v>
      </c>
      <c r="C364" s="1">
        <v>1623070.1741441465</v>
      </c>
      <c r="D364" s="1">
        <v>1411786.1003977223</v>
      </c>
      <c r="E364" s="1">
        <v>14247952.567705367</v>
      </c>
      <c r="F364" s="1">
        <v>1567213.4369320886</v>
      </c>
      <c r="G364" s="32">
        <v>207892.14631697666</v>
      </c>
      <c r="H364" s="1">
        <v>7248360.8527147509</v>
      </c>
      <c r="I364" s="32">
        <v>2121834.1599240541</v>
      </c>
      <c r="J364" s="32">
        <f t="shared" si="5"/>
        <v>59937545.850847773</v>
      </c>
    </row>
    <row r="365" spans="1:10" x14ac:dyDescent="0.35">
      <c r="A365" t="s">
        <v>335</v>
      </c>
      <c r="B365" s="1">
        <v>10774657.058328133</v>
      </c>
      <c r="C365" s="1">
        <v>588058.34013994946</v>
      </c>
      <c r="D365" s="1">
        <v>705453.6818307963</v>
      </c>
      <c r="E365" s="1">
        <v>0</v>
      </c>
      <c r="F365" s="1">
        <v>364120.40644499689</v>
      </c>
      <c r="G365" s="32">
        <v>48300.87021321302</v>
      </c>
      <c r="H365" s="1">
        <v>2948997.8648997317</v>
      </c>
      <c r="I365" s="32">
        <v>863268.88719175593</v>
      </c>
      <c r="J365" s="32">
        <f t="shared" si="5"/>
        <v>16292857.109048575</v>
      </c>
    </row>
    <row r="366" spans="1:10" x14ac:dyDescent="0.35">
      <c r="A366" t="s">
        <v>336</v>
      </c>
      <c r="B366" s="1">
        <v>2621266.7725110492</v>
      </c>
      <c r="C366" s="1">
        <v>223988.64471628761</v>
      </c>
      <c r="D366" s="1">
        <v>195607.18204994249</v>
      </c>
      <c r="E366" s="1">
        <v>0</v>
      </c>
      <c r="F366" s="1">
        <v>400591.65485883952</v>
      </c>
      <c r="G366" s="32">
        <v>53138.811193642425</v>
      </c>
      <c r="H366" s="1">
        <v>0</v>
      </c>
      <c r="I366" s="32">
        <v>0</v>
      </c>
      <c r="J366" s="32">
        <f t="shared" si="5"/>
        <v>3494593.0653297612</v>
      </c>
    </row>
    <row r="367" spans="1:10" x14ac:dyDescent="0.35">
      <c r="A367" t="s">
        <v>337</v>
      </c>
      <c r="B367" s="1">
        <v>3034244.7367848749</v>
      </c>
      <c r="C367" s="1">
        <v>269179.38105233142</v>
      </c>
      <c r="D367" s="1">
        <v>160357.77680755948</v>
      </c>
      <c r="E367" s="1">
        <v>0</v>
      </c>
      <c r="F367" s="1">
        <v>303061.36772029137</v>
      </c>
      <c r="G367" s="32">
        <v>40201.338704997339</v>
      </c>
      <c r="H367" s="1">
        <v>0</v>
      </c>
      <c r="I367" s="32">
        <v>0</v>
      </c>
      <c r="J367" s="32">
        <f t="shared" si="5"/>
        <v>3807044.6010700548</v>
      </c>
    </row>
    <row r="368" spans="1:10" x14ac:dyDescent="0.35">
      <c r="A368" t="s">
        <v>338</v>
      </c>
      <c r="B368" s="1">
        <v>15837061.123265583</v>
      </c>
      <c r="C368" s="1">
        <v>1446358.4179162674</v>
      </c>
      <c r="D368" s="1">
        <v>1190768.8429200279</v>
      </c>
      <c r="E368" s="1">
        <v>0</v>
      </c>
      <c r="F368" s="1">
        <v>863874.31467734138</v>
      </c>
      <c r="G368" s="32">
        <v>114593.63555352289</v>
      </c>
      <c r="H368" s="1">
        <v>0</v>
      </c>
      <c r="I368" s="32">
        <v>0</v>
      </c>
      <c r="J368" s="32">
        <f t="shared" si="5"/>
        <v>19452656.334332746</v>
      </c>
    </row>
    <row r="369" spans="1:10" x14ac:dyDescent="0.35">
      <c r="A369" t="s">
        <v>339</v>
      </c>
      <c r="B369" s="1">
        <v>1562227.7473295471</v>
      </c>
      <c r="C369" s="1">
        <v>136184.15094582387</v>
      </c>
      <c r="D369" s="1">
        <v>107253.45154875019</v>
      </c>
      <c r="E369" s="1">
        <v>0</v>
      </c>
      <c r="F369" s="1">
        <v>208107.38900396359</v>
      </c>
      <c r="G369" s="32">
        <v>27605.615639148396</v>
      </c>
      <c r="H369" s="1">
        <v>0</v>
      </c>
      <c r="I369" s="32">
        <v>0</v>
      </c>
      <c r="J369" s="32">
        <f t="shared" si="5"/>
        <v>2041378.3544672332</v>
      </c>
    </row>
    <row r="370" spans="1:10" x14ac:dyDescent="0.35">
      <c r="A370" t="s">
        <v>340</v>
      </c>
      <c r="B370" s="1">
        <v>4519424.1424302589</v>
      </c>
      <c r="C370" s="1">
        <v>405590.99400489603</v>
      </c>
      <c r="D370" s="1">
        <v>311163.04657652276</v>
      </c>
      <c r="E370" s="1">
        <v>0</v>
      </c>
      <c r="F370" s="1">
        <v>354985.37604405411</v>
      </c>
      <c r="G370" s="32">
        <v>47089.100946838917</v>
      </c>
      <c r="H370" s="1">
        <v>0</v>
      </c>
      <c r="I370" s="32">
        <v>0</v>
      </c>
      <c r="J370" s="32">
        <f t="shared" si="5"/>
        <v>5638252.6600025706</v>
      </c>
    </row>
    <row r="371" spans="1:10" x14ac:dyDescent="0.35">
      <c r="A371" t="s">
        <v>341</v>
      </c>
      <c r="B371" s="1">
        <v>2146141.9893456632</v>
      </c>
      <c r="C371" s="1">
        <v>183828.98250951961</v>
      </c>
      <c r="D371" s="1">
        <v>149534.92537774978</v>
      </c>
      <c r="E371" s="1">
        <v>0</v>
      </c>
      <c r="F371" s="1">
        <v>325830.10102157516</v>
      </c>
      <c r="G371" s="32">
        <v>43221.629830237245</v>
      </c>
      <c r="H371" s="1">
        <v>0</v>
      </c>
      <c r="I371" s="32">
        <v>0</v>
      </c>
      <c r="J371" s="32">
        <f t="shared" si="5"/>
        <v>2848557.6280847453</v>
      </c>
    </row>
    <row r="372" spans="1:10" x14ac:dyDescent="0.35">
      <c r="A372" t="s">
        <v>491</v>
      </c>
      <c r="B372" s="1">
        <v>9203631.5074463841</v>
      </c>
      <c r="C372" s="1">
        <v>835586.64077643887</v>
      </c>
      <c r="D372" s="1">
        <v>558349.42731456109</v>
      </c>
      <c r="E372" s="1">
        <v>0</v>
      </c>
      <c r="F372" s="1">
        <v>497578.64896537602</v>
      </c>
      <c r="G372" s="32">
        <v>66004.215416509323</v>
      </c>
      <c r="H372" s="1">
        <v>56024.060811707335</v>
      </c>
      <c r="I372" s="32">
        <v>16400.089402753863</v>
      </c>
      <c r="J372" s="32">
        <f t="shared" si="5"/>
        <v>11233574.59013373</v>
      </c>
    </row>
    <row r="373" spans="1:10" x14ac:dyDescent="0.35">
      <c r="A373" t="s">
        <v>342</v>
      </c>
      <c r="B373" s="1">
        <v>16029295.634762058</v>
      </c>
      <c r="C373" s="1">
        <v>1452538.8732865511</v>
      </c>
      <c r="D373" s="1">
        <v>1222489.7989506999</v>
      </c>
      <c r="E373" s="1">
        <v>0</v>
      </c>
      <c r="F373" s="1">
        <v>1157894.2126284286</v>
      </c>
      <c r="G373" s="32">
        <v>153595.61588659394</v>
      </c>
      <c r="H373" s="1">
        <v>0</v>
      </c>
      <c r="I373" s="32">
        <v>0</v>
      </c>
      <c r="J373" s="32">
        <f t="shared" si="5"/>
        <v>20015814.13551433</v>
      </c>
    </row>
    <row r="374" spans="1:10" x14ac:dyDescent="0.35">
      <c r="A374" t="s">
        <v>343</v>
      </c>
      <c r="B374" s="1">
        <v>44224853.397696786</v>
      </c>
      <c r="C374" s="1">
        <v>2729915.0533123007</v>
      </c>
      <c r="D374" s="1">
        <v>2454757.592223919</v>
      </c>
      <c r="E374" s="1">
        <v>0</v>
      </c>
      <c r="F374" s="1">
        <v>1795155.2036225901</v>
      </c>
      <c r="G374" s="32">
        <v>238128.80840515738</v>
      </c>
      <c r="H374" s="1">
        <v>15837095.490720453</v>
      </c>
      <c r="I374" s="32">
        <v>4636039.9115069108</v>
      </c>
      <c r="J374" s="32">
        <f t="shared" si="5"/>
        <v>71915945.45748812</v>
      </c>
    </row>
    <row r="375" spans="1:10" x14ac:dyDescent="0.35">
      <c r="A375" t="s">
        <v>344</v>
      </c>
      <c r="B375" s="1">
        <v>3348431.7475245357</v>
      </c>
      <c r="C375" s="1">
        <v>302276.80808078998</v>
      </c>
      <c r="D375" s="1">
        <v>269369.13421690022</v>
      </c>
      <c r="E375" s="1">
        <v>0</v>
      </c>
      <c r="F375" s="1">
        <v>288351.52161307482</v>
      </c>
      <c r="G375" s="32">
        <v>38250.065568130929</v>
      </c>
      <c r="H375" s="1">
        <v>0</v>
      </c>
      <c r="I375" s="32">
        <v>0</v>
      </c>
      <c r="J375" s="32">
        <f t="shared" si="5"/>
        <v>4246679.2770034317</v>
      </c>
    </row>
    <row r="376" spans="1:10" x14ac:dyDescent="0.35">
      <c r="A376" t="s">
        <v>345</v>
      </c>
      <c r="B376" s="1">
        <v>3198166.69146941</v>
      </c>
      <c r="C376" s="1">
        <v>190021.45356006458</v>
      </c>
      <c r="D376" s="1">
        <v>137318.90959201494</v>
      </c>
      <c r="E376" s="1">
        <v>0</v>
      </c>
      <c r="F376" s="1">
        <v>232528.84846289831</v>
      </c>
      <c r="G376" s="32">
        <v>30845.142243163195</v>
      </c>
      <c r="H376" s="1">
        <v>0</v>
      </c>
      <c r="I376" s="32">
        <v>0</v>
      </c>
      <c r="J376" s="32">
        <f t="shared" si="5"/>
        <v>3788881.0453275507</v>
      </c>
    </row>
    <row r="377" spans="1:10" x14ac:dyDescent="0.35">
      <c r="A377" t="s">
        <v>346</v>
      </c>
      <c r="B377" s="1">
        <v>11540989.0050107</v>
      </c>
      <c r="C377" s="1">
        <v>1041434.4122453257</v>
      </c>
      <c r="D377" s="1">
        <v>836641.50615433371</v>
      </c>
      <c r="E377" s="1">
        <v>3682210.4093782715</v>
      </c>
      <c r="F377" s="1">
        <v>955949.70510909241</v>
      </c>
      <c r="G377" s="32">
        <v>126807.51152519746</v>
      </c>
      <c r="H377" s="1">
        <v>0</v>
      </c>
      <c r="I377" s="32">
        <v>0</v>
      </c>
      <c r="J377" s="32">
        <f t="shared" si="5"/>
        <v>18184032.549422923</v>
      </c>
    </row>
    <row r="378" spans="1:10" x14ac:dyDescent="0.35">
      <c r="A378" t="s">
        <v>347</v>
      </c>
      <c r="B378" s="1">
        <v>1622213.8740873733</v>
      </c>
      <c r="C378" s="1">
        <v>138677.10740250666</v>
      </c>
      <c r="D378" s="1">
        <v>143963.90453907932</v>
      </c>
      <c r="E378" s="1">
        <v>0</v>
      </c>
      <c r="F378" s="1">
        <v>221465.30512521209</v>
      </c>
      <c r="G378" s="32">
        <v>29377.554155834834</v>
      </c>
      <c r="H378" s="1">
        <v>0</v>
      </c>
      <c r="I378" s="32">
        <v>0</v>
      </c>
      <c r="J378" s="32">
        <f t="shared" si="5"/>
        <v>2155697.7453100067</v>
      </c>
    </row>
    <row r="379" spans="1:10" x14ac:dyDescent="0.35">
      <c r="A379" t="s">
        <v>348</v>
      </c>
      <c r="B379" s="1">
        <v>3938620.6312172534</v>
      </c>
      <c r="C379" s="1">
        <v>349221.01291762874</v>
      </c>
      <c r="D379" s="1">
        <v>335394.38024811982</v>
      </c>
      <c r="E379" s="1">
        <v>0</v>
      </c>
      <c r="F379" s="1">
        <v>371196.61481467279</v>
      </c>
      <c r="G379" s="32">
        <v>49239.53505049122</v>
      </c>
      <c r="H379" s="1">
        <v>0</v>
      </c>
      <c r="I379" s="32">
        <v>0</v>
      </c>
      <c r="J379" s="32">
        <f t="shared" si="5"/>
        <v>5043672.1742481655</v>
      </c>
    </row>
    <row r="380" spans="1:10" x14ac:dyDescent="0.35">
      <c r="A380" t="s">
        <v>349</v>
      </c>
      <c r="B380" s="1">
        <v>1914804.4940795321</v>
      </c>
      <c r="C380" s="1">
        <v>101498.08840774286</v>
      </c>
      <c r="D380" s="1">
        <v>91832.370481100457</v>
      </c>
      <c r="E380" s="1">
        <v>0</v>
      </c>
      <c r="F380" s="1">
        <v>160800.53322085197</v>
      </c>
      <c r="G380" s="32">
        <v>21330.322464333105</v>
      </c>
      <c r="H380" s="1">
        <v>0</v>
      </c>
      <c r="I380" s="32">
        <v>0</v>
      </c>
      <c r="J380" s="32">
        <f t="shared" si="5"/>
        <v>2290265.80865356</v>
      </c>
    </row>
    <row r="381" spans="1:10" x14ac:dyDescent="0.35">
      <c r="A381" t="s">
        <v>350</v>
      </c>
      <c r="B381" s="1">
        <v>2451747.4173908369</v>
      </c>
      <c r="C381" s="1">
        <v>85049.591391416427</v>
      </c>
      <c r="D381" s="1">
        <v>81425.884142203824</v>
      </c>
      <c r="E381" s="1">
        <v>0</v>
      </c>
      <c r="F381" s="1">
        <v>135270.77504443374</v>
      </c>
      <c r="G381" s="32">
        <v>17943.779127492795</v>
      </c>
      <c r="H381" s="1">
        <v>0</v>
      </c>
      <c r="I381" s="32">
        <v>0</v>
      </c>
      <c r="J381" s="32">
        <f t="shared" si="5"/>
        <v>2771437.4470963832</v>
      </c>
    </row>
    <row r="382" spans="1:10" x14ac:dyDescent="0.35">
      <c r="A382" t="s">
        <v>492</v>
      </c>
      <c r="B382" s="1">
        <v>6564247.1583411433</v>
      </c>
      <c r="C382" s="1">
        <v>312492.40926033747</v>
      </c>
      <c r="D382" s="1">
        <v>330188.81491908355</v>
      </c>
      <c r="E382" s="1">
        <v>0</v>
      </c>
      <c r="F382" s="1">
        <v>277861.58519669669</v>
      </c>
      <c r="G382" s="32">
        <v>36858.566908829962</v>
      </c>
      <c r="H382" s="1">
        <v>7361381.8463156791</v>
      </c>
      <c r="I382" s="32">
        <v>2154919.1304275836</v>
      </c>
      <c r="J382" s="32">
        <f t="shared" si="5"/>
        <v>17037949.511369351</v>
      </c>
    </row>
    <row r="383" spans="1:10" x14ac:dyDescent="0.35">
      <c r="A383" t="s">
        <v>351</v>
      </c>
      <c r="B383" s="1">
        <v>33136482.769869134</v>
      </c>
      <c r="C383" s="1">
        <v>2261982.2431514324</v>
      </c>
      <c r="D383" s="1">
        <v>2189257.5580650158</v>
      </c>
      <c r="E383" s="1">
        <v>0</v>
      </c>
      <c r="F383" s="1">
        <v>2003964.2154466906</v>
      </c>
      <c r="G383" s="32">
        <v>265827.49488618725</v>
      </c>
      <c r="H383" s="1">
        <v>14737947.886825074</v>
      </c>
      <c r="I383" s="32">
        <v>4314283.1750344988</v>
      </c>
      <c r="J383" s="32">
        <f t="shared" si="5"/>
        <v>58909745.343278043</v>
      </c>
    </row>
    <row r="384" spans="1:10" x14ac:dyDescent="0.35">
      <c r="A384" t="s">
        <v>352</v>
      </c>
      <c r="B384" s="1">
        <v>2394104.161886015</v>
      </c>
      <c r="C384" s="1">
        <v>203473.88012567817</v>
      </c>
      <c r="D384" s="1">
        <v>148193.63133214644</v>
      </c>
      <c r="E384" s="1">
        <v>0</v>
      </c>
      <c r="F384" s="1">
        <v>337651.9540080658</v>
      </c>
      <c r="G384" s="32">
        <v>44789.808313709378</v>
      </c>
      <c r="H384" s="1">
        <v>0</v>
      </c>
      <c r="I384" s="32">
        <v>0</v>
      </c>
      <c r="J384" s="32">
        <f t="shared" si="5"/>
        <v>3128213.4356656144</v>
      </c>
    </row>
    <row r="385" spans="1:10" x14ac:dyDescent="0.35">
      <c r="A385" t="s">
        <v>353</v>
      </c>
      <c r="B385" s="1">
        <v>5159848.6559515828</v>
      </c>
      <c r="C385" s="1">
        <v>466656.50758487993</v>
      </c>
      <c r="D385" s="1">
        <v>318895.37944630632</v>
      </c>
      <c r="E385" s="1">
        <v>0</v>
      </c>
      <c r="F385" s="1">
        <v>318074.77232668723</v>
      </c>
      <c r="G385" s="32">
        <v>42192.87912546406</v>
      </c>
      <c r="H385" s="1">
        <v>0</v>
      </c>
      <c r="I385" s="32">
        <v>0</v>
      </c>
      <c r="J385" s="32">
        <f t="shared" si="5"/>
        <v>6305668.1944349203</v>
      </c>
    </row>
    <row r="386" spans="1:10" x14ac:dyDescent="0.35">
      <c r="A386" t="s">
        <v>354</v>
      </c>
      <c r="B386" s="1">
        <v>6957001.9654937414</v>
      </c>
      <c r="C386" s="1">
        <v>457236.18951087509</v>
      </c>
      <c r="D386" s="1">
        <v>234733.41791148094</v>
      </c>
      <c r="E386" s="1">
        <v>0</v>
      </c>
      <c r="F386" s="1">
        <v>269131.87189557706</v>
      </c>
      <c r="G386" s="32">
        <v>35700.563287795245</v>
      </c>
      <c r="H386" s="1">
        <v>0</v>
      </c>
      <c r="I386" s="32">
        <v>0</v>
      </c>
      <c r="J386" s="32">
        <f t="shared" si="5"/>
        <v>7953804.0080994703</v>
      </c>
    </row>
    <row r="387" spans="1:10" x14ac:dyDescent="0.35">
      <c r="A387" t="s">
        <v>355</v>
      </c>
      <c r="B387" s="1">
        <v>2379097.4299505544</v>
      </c>
      <c r="C387" s="1">
        <v>141761.48506581219</v>
      </c>
      <c r="D387" s="1">
        <v>123797.86490433592</v>
      </c>
      <c r="E387" s="1">
        <v>961265.70422017423</v>
      </c>
      <c r="F387" s="1">
        <v>217207.10478961756</v>
      </c>
      <c r="G387" s="32">
        <v>28812.700392873656</v>
      </c>
      <c r="H387" s="1">
        <v>0</v>
      </c>
      <c r="I387" s="32">
        <v>0</v>
      </c>
      <c r="J387" s="32">
        <f t="shared" ref="J387:J450" si="6">SUM(B387:I387)</f>
        <v>3851942.2893233676</v>
      </c>
    </row>
    <row r="388" spans="1:10" x14ac:dyDescent="0.35">
      <c r="A388" t="s">
        <v>356</v>
      </c>
      <c r="B388" s="1">
        <v>34358854.779655136</v>
      </c>
      <c r="C388" s="1">
        <v>1747634.0156760111</v>
      </c>
      <c r="D388" s="1">
        <v>1492152.6170136798</v>
      </c>
      <c r="E388" s="1">
        <v>0</v>
      </c>
      <c r="F388" s="1">
        <v>947862.60982946283</v>
      </c>
      <c r="G388" s="32">
        <v>125734.75171116524</v>
      </c>
      <c r="H388" s="1">
        <v>19302986.960350383</v>
      </c>
      <c r="I388" s="32">
        <v>5650620.5959241092</v>
      </c>
      <c r="J388" s="32">
        <f t="shared" si="6"/>
        <v>63625846.330159947</v>
      </c>
    </row>
    <row r="389" spans="1:10" x14ac:dyDescent="0.35">
      <c r="A389" t="s">
        <v>357</v>
      </c>
      <c r="B389" s="1">
        <v>1813606.2390668972</v>
      </c>
      <c r="C389" s="1">
        <v>158617.24793004015</v>
      </c>
      <c r="D389" s="1">
        <v>134252.03530877572</v>
      </c>
      <c r="E389" s="1">
        <v>0</v>
      </c>
      <c r="F389" s="1">
        <v>216575.18008228048</v>
      </c>
      <c r="G389" s="32">
        <v>28728.875062753843</v>
      </c>
      <c r="H389" s="1">
        <v>0</v>
      </c>
      <c r="I389" s="32">
        <v>0</v>
      </c>
      <c r="J389" s="32">
        <f t="shared" si="6"/>
        <v>2351779.5774507476</v>
      </c>
    </row>
    <row r="390" spans="1:10" x14ac:dyDescent="0.35">
      <c r="A390" t="s">
        <v>358</v>
      </c>
      <c r="B390" s="1">
        <v>41244121.380757645</v>
      </c>
      <c r="C390" s="1">
        <v>3738330.0203356533</v>
      </c>
      <c r="D390" s="1">
        <v>2538536.4256242211</v>
      </c>
      <c r="E390" s="1">
        <v>0</v>
      </c>
      <c r="F390" s="1">
        <v>2180583.6242009564</v>
      </c>
      <c r="G390" s="32">
        <v>289256.20414932183</v>
      </c>
      <c r="H390" s="1">
        <v>0</v>
      </c>
      <c r="I390" s="32">
        <v>0</v>
      </c>
      <c r="J390" s="32">
        <f t="shared" si="6"/>
        <v>49990827.655067794</v>
      </c>
    </row>
    <row r="391" spans="1:10" x14ac:dyDescent="0.35">
      <c r="A391" t="s">
        <v>359</v>
      </c>
      <c r="B391" s="1">
        <v>88144647.378998131</v>
      </c>
      <c r="C391" s="1">
        <v>5892516.4057794427</v>
      </c>
      <c r="D391" s="1">
        <v>3755483.1987408595</v>
      </c>
      <c r="E391" s="1">
        <v>0</v>
      </c>
      <c r="F391" s="1">
        <v>3061605.9681361504</v>
      </c>
      <c r="G391" s="32">
        <v>406124.53983207536</v>
      </c>
      <c r="H391" s="1">
        <v>47483661.573476814</v>
      </c>
      <c r="I391" s="32">
        <v>13900033.016035773</v>
      </c>
      <c r="J391" s="32">
        <f t="shared" si="6"/>
        <v>162644072.08099923</v>
      </c>
    </row>
    <row r="392" spans="1:10" x14ac:dyDescent="0.35">
      <c r="A392" t="s">
        <v>360</v>
      </c>
      <c r="B392" s="1">
        <v>184857897.69183928</v>
      </c>
      <c r="C392" s="1">
        <v>7688809.7097215019</v>
      </c>
      <c r="D392" s="1">
        <v>4167600.6452725041</v>
      </c>
      <c r="E392" s="1">
        <v>0</v>
      </c>
      <c r="F392" s="1">
        <v>3668894.9561404283</v>
      </c>
      <c r="G392" s="32">
        <v>486681.92160007305</v>
      </c>
      <c r="H392" s="1">
        <v>171699247.37838984</v>
      </c>
      <c r="I392" s="32">
        <v>50262029.681409866</v>
      </c>
      <c r="J392" s="32">
        <f t="shared" si="6"/>
        <v>422831161.98437345</v>
      </c>
    </row>
    <row r="393" spans="1:10" x14ac:dyDescent="0.35">
      <c r="A393" t="s">
        <v>361</v>
      </c>
      <c r="B393" s="1">
        <v>2184437.3303650739</v>
      </c>
      <c r="C393" s="1">
        <v>163232.86772008103</v>
      </c>
      <c r="D393" s="1">
        <v>0</v>
      </c>
      <c r="E393" s="1">
        <v>0</v>
      </c>
      <c r="F393" s="1">
        <v>352341.77297400957</v>
      </c>
      <c r="G393" s="32">
        <v>46738.424833879108</v>
      </c>
      <c r="H393" s="1">
        <v>0</v>
      </c>
      <c r="I393" s="32">
        <v>0</v>
      </c>
      <c r="J393" s="32">
        <f t="shared" si="6"/>
        <v>2746750.3958930438</v>
      </c>
    </row>
    <row r="394" spans="1:10" x14ac:dyDescent="0.35">
      <c r="A394" t="s">
        <v>362</v>
      </c>
      <c r="B394" s="1">
        <v>48056356.875945777</v>
      </c>
      <c r="C394" s="1">
        <v>3071943.7108885427</v>
      </c>
      <c r="D394" s="1">
        <v>2114143.9820570881</v>
      </c>
      <c r="E394" s="1">
        <v>0</v>
      </c>
      <c r="F394" s="1">
        <v>1574136.1598547031</v>
      </c>
      <c r="G394" s="32">
        <v>208810.45118396234</v>
      </c>
      <c r="H394" s="1">
        <v>36854356.142628193</v>
      </c>
      <c r="I394" s="32">
        <v>10788484.927064214</v>
      </c>
      <c r="J394" s="32">
        <f t="shared" si="6"/>
        <v>102668232.24962246</v>
      </c>
    </row>
    <row r="395" spans="1:10" x14ac:dyDescent="0.35">
      <c r="A395" t="s">
        <v>363</v>
      </c>
      <c r="B395" s="1">
        <v>35758227.811072126</v>
      </c>
      <c r="C395" s="1">
        <v>2665821.0983637157</v>
      </c>
      <c r="D395" s="1">
        <v>0</v>
      </c>
      <c r="E395" s="1">
        <v>0</v>
      </c>
      <c r="F395" s="1">
        <v>3200573.8089458593</v>
      </c>
      <c r="G395" s="32">
        <v>424558.73776207818</v>
      </c>
      <c r="H395" s="1">
        <v>8368385.6785137579</v>
      </c>
      <c r="I395" s="32">
        <v>2449702.3474540999</v>
      </c>
      <c r="J395" s="32">
        <f t="shared" si="6"/>
        <v>52867269.482111633</v>
      </c>
    </row>
    <row r="396" spans="1:10" x14ac:dyDescent="0.35">
      <c r="A396" t="s">
        <v>364</v>
      </c>
      <c r="B396" s="1">
        <v>3211998.7774044531</v>
      </c>
      <c r="C396" s="1">
        <v>124200.04845569724</v>
      </c>
      <c r="D396" s="1">
        <v>75216.457398178594</v>
      </c>
      <c r="E396" s="1">
        <v>0</v>
      </c>
      <c r="F396" s="1">
        <v>87740.315134110584</v>
      </c>
      <c r="G396" s="32">
        <v>11638.824682019726</v>
      </c>
      <c r="H396" s="1">
        <v>0</v>
      </c>
      <c r="I396" s="32">
        <v>0</v>
      </c>
      <c r="J396" s="32">
        <f t="shared" si="6"/>
        <v>3510794.4230744587</v>
      </c>
    </row>
    <row r="397" spans="1:10" x14ac:dyDescent="0.35">
      <c r="A397" t="s">
        <v>365</v>
      </c>
      <c r="B397" s="1">
        <v>3257572.5382694611</v>
      </c>
      <c r="C397" s="1">
        <v>89999.743225337777</v>
      </c>
      <c r="D397" s="1">
        <v>76271.165116809207</v>
      </c>
      <c r="E397" s="1">
        <v>0</v>
      </c>
      <c r="F397" s="1">
        <v>92533.220991298003</v>
      </c>
      <c r="G397" s="32">
        <v>12274.607570466898</v>
      </c>
      <c r="H397" s="1">
        <v>0</v>
      </c>
      <c r="I397" s="32">
        <v>0</v>
      </c>
      <c r="J397" s="32">
        <f t="shared" si="6"/>
        <v>3528651.2751733735</v>
      </c>
    </row>
    <row r="398" spans="1:10" x14ac:dyDescent="0.35">
      <c r="A398" t="s">
        <v>366</v>
      </c>
      <c r="B398" s="1">
        <v>7286727.0678084083</v>
      </c>
      <c r="C398" s="1">
        <v>461911.68115537602</v>
      </c>
      <c r="D398" s="1">
        <v>248771.01204790114</v>
      </c>
      <c r="E398" s="1">
        <v>0</v>
      </c>
      <c r="F398" s="1">
        <v>420220.20846058679</v>
      </c>
      <c r="G398" s="32">
        <v>55742.554909210048</v>
      </c>
      <c r="H398" s="1">
        <v>0</v>
      </c>
      <c r="I398" s="32">
        <v>0</v>
      </c>
      <c r="J398" s="32">
        <f t="shared" si="6"/>
        <v>8473372.524381483</v>
      </c>
    </row>
    <row r="399" spans="1:10" x14ac:dyDescent="0.35">
      <c r="A399" t="s">
        <v>367</v>
      </c>
      <c r="B399" s="1">
        <v>6462936.3272924423</v>
      </c>
      <c r="C399" s="1">
        <v>455597.26581668068</v>
      </c>
      <c r="D399" s="1">
        <v>328525.68188269122</v>
      </c>
      <c r="E399" s="1">
        <v>0</v>
      </c>
      <c r="F399" s="1">
        <v>227962.93709699274</v>
      </c>
      <c r="G399" s="32">
        <v>30239.470359945219</v>
      </c>
      <c r="H399" s="1">
        <v>2550471.8388799657</v>
      </c>
      <c r="I399" s="32">
        <v>746607.18217871001</v>
      </c>
      <c r="J399" s="32">
        <f t="shared" si="6"/>
        <v>10802340.703507429</v>
      </c>
    </row>
    <row r="400" spans="1:10" x14ac:dyDescent="0.35">
      <c r="A400" t="s">
        <v>368</v>
      </c>
      <c r="B400" s="1">
        <v>5898901.0190236252</v>
      </c>
      <c r="C400" s="1">
        <v>336607.62176549755</v>
      </c>
      <c r="D400" s="1">
        <v>207925.82997777793</v>
      </c>
      <c r="E400" s="1">
        <v>0</v>
      </c>
      <c r="F400" s="1">
        <v>367362.13717148331</v>
      </c>
      <c r="G400" s="32">
        <v>48730.888449803817</v>
      </c>
      <c r="H400" s="1">
        <v>0</v>
      </c>
      <c r="I400" s="32">
        <v>0</v>
      </c>
      <c r="J400" s="32">
        <f t="shared" si="6"/>
        <v>6859527.4963881876</v>
      </c>
    </row>
    <row r="401" spans="1:10" x14ac:dyDescent="0.35">
      <c r="A401" t="s">
        <v>369</v>
      </c>
      <c r="B401" s="1">
        <v>2336380.7071794607</v>
      </c>
      <c r="C401" s="1">
        <v>140376.19187680946</v>
      </c>
      <c r="D401" s="1">
        <v>106136.050151244</v>
      </c>
      <c r="E401" s="1">
        <v>0</v>
      </c>
      <c r="F401" s="1">
        <v>243893.77127639137</v>
      </c>
      <c r="G401" s="32">
        <v>32352.708564856388</v>
      </c>
      <c r="H401" s="1">
        <v>0</v>
      </c>
      <c r="I401" s="32">
        <v>0</v>
      </c>
      <c r="J401" s="32">
        <f t="shared" si="6"/>
        <v>2859139.4290487622</v>
      </c>
    </row>
    <row r="402" spans="1:10" x14ac:dyDescent="0.35">
      <c r="A402" t="s">
        <v>370</v>
      </c>
      <c r="B402" s="1">
        <v>5847400.6940622581</v>
      </c>
      <c r="C402" s="1">
        <v>362227.41850985284</v>
      </c>
      <c r="D402" s="1">
        <v>165686.03350647943</v>
      </c>
      <c r="E402" s="1">
        <v>0</v>
      </c>
      <c r="F402" s="1">
        <v>229612.27289057328</v>
      </c>
      <c r="G402" s="32">
        <v>30458.256104148688</v>
      </c>
      <c r="H402" s="1">
        <v>0</v>
      </c>
      <c r="I402" s="32">
        <v>0</v>
      </c>
      <c r="J402" s="32">
        <f t="shared" si="6"/>
        <v>6635384.6750733126</v>
      </c>
    </row>
    <row r="403" spans="1:10" x14ac:dyDescent="0.35">
      <c r="A403" t="s">
        <v>371</v>
      </c>
      <c r="B403" s="1">
        <v>9113201.6839809902</v>
      </c>
      <c r="C403" s="1">
        <v>481602.42870623933</v>
      </c>
      <c r="D403" s="1">
        <v>391496.71355980326</v>
      </c>
      <c r="E403" s="1">
        <v>0</v>
      </c>
      <c r="F403" s="1">
        <v>386254.06643152237</v>
      </c>
      <c r="G403" s="32">
        <v>51236.918342979247</v>
      </c>
      <c r="H403" s="1">
        <v>0</v>
      </c>
      <c r="I403" s="32">
        <v>0</v>
      </c>
      <c r="J403" s="32">
        <f t="shared" si="6"/>
        <v>10423791.811021535</v>
      </c>
    </row>
    <row r="404" spans="1:10" x14ac:dyDescent="0.35">
      <c r="A404" t="s">
        <v>372</v>
      </c>
      <c r="B404" s="1">
        <v>9775563.3545791395</v>
      </c>
      <c r="C404" s="1">
        <v>879420.80729753047</v>
      </c>
      <c r="D404" s="1">
        <v>918117.84133556648</v>
      </c>
      <c r="E404" s="1">
        <v>0</v>
      </c>
      <c r="F404" s="1">
        <v>1437624.0861979718</v>
      </c>
      <c r="G404" s="32">
        <v>190702.0127786395</v>
      </c>
      <c r="H404" s="1">
        <v>0</v>
      </c>
      <c r="I404" s="32">
        <v>0</v>
      </c>
      <c r="J404" s="32">
        <f t="shared" si="6"/>
        <v>13201428.102188848</v>
      </c>
    </row>
    <row r="405" spans="1:10" x14ac:dyDescent="0.35">
      <c r="A405" t="s">
        <v>373</v>
      </c>
      <c r="B405" s="1">
        <v>1030328.6732539557</v>
      </c>
      <c r="C405" s="1">
        <v>93254.420293205185</v>
      </c>
      <c r="D405" s="1">
        <v>74425.207397030128</v>
      </c>
      <c r="E405" s="1">
        <v>327558.78280192293</v>
      </c>
      <c r="F405" s="1">
        <v>154014.63405590915</v>
      </c>
      <c r="G405" s="32">
        <v>20430.16738089269</v>
      </c>
      <c r="H405" s="1">
        <v>0</v>
      </c>
      <c r="I405" s="32">
        <v>0</v>
      </c>
      <c r="J405" s="32">
        <f t="shared" si="6"/>
        <v>1700011.8851829157</v>
      </c>
    </row>
    <row r="406" spans="1:10" x14ac:dyDescent="0.35">
      <c r="A406" t="s">
        <v>374</v>
      </c>
      <c r="B406" s="1">
        <v>4607459.6660023611</v>
      </c>
      <c r="C406" s="1">
        <v>405656.79703152273</v>
      </c>
      <c r="D406" s="1">
        <v>348816.86743910972</v>
      </c>
      <c r="E406" s="1">
        <v>0</v>
      </c>
      <c r="F406" s="1">
        <v>327559.11443473445</v>
      </c>
      <c r="G406" s="32">
        <v>43450.984875952112</v>
      </c>
      <c r="H406" s="1">
        <v>167018.16170408332</v>
      </c>
      <c r="I406" s="32">
        <v>48891.721595057541</v>
      </c>
      <c r="J406" s="32">
        <f t="shared" si="6"/>
        <v>5948853.3130828207</v>
      </c>
    </row>
    <row r="407" spans="1:10" x14ac:dyDescent="0.35">
      <c r="A407" t="s">
        <v>375</v>
      </c>
      <c r="B407" s="1">
        <v>6044494.0480294758</v>
      </c>
      <c r="C407" s="1">
        <v>542250.68234624015</v>
      </c>
      <c r="D407" s="1">
        <v>445849.91998256021</v>
      </c>
      <c r="E407" s="1">
        <v>0</v>
      </c>
      <c r="F407" s="1">
        <v>565742.06526534283</v>
      </c>
      <c r="G407" s="32">
        <v>75046.148430201152</v>
      </c>
      <c r="H407" s="1">
        <v>0</v>
      </c>
      <c r="I407" s="32">
        <v>0</v>
      </c>
      <c r="J407" s="32">
        <f t="shared" si="6"/>
        <v>7673382.8640538203</v>
      </c>
    </row>
    <row r="408" spans="1:10" x14ac:dyDescent="0.35">
      <c r="A408" t="s">
        <v>376</v>
      </c>
      <c r="B408" s="1">
        <v>4116983.6116028312</v>
      </c>
      <c r="C408" s="1">
        <v>242118.47619280158</v>
      </c>
      <c r="D408" s="1">
        <v>145097.05405014826</v>
      </c>
      <c r="E408" s="1">
        <v>0</v>
      </c>
      <c r="F408" s="1">
        <v>271455.41043486266</v>
      </c>
      <c r="G408" s="32">
        <v>36008.782578543469</v>
      </c>
      <c r="H408" s="1">
        <v>0</v>
      </c>
      <c r="I408" s="32">
        <v>0</v>
      </c>
      <c r="J408" s="32">
        <f t="shared" si="6"/>
        <v>4811663.3348591877</v>
      </c>
    </row>
    <row r="409" spans="1:10" x14ac:dyDescent="0.35">
      <c r="A409" t="s">
        <v>377</v>
      </c>
      <c r="B409" s="1">
        <v>141729294.3283357</v>
      </c>
      <c r="C409" s="1">
        <v>9672776.4654601272</v>
      </c>
      <c r="D409" s="1">
        <v>4308112.1119115278</v>
      </c>
      <c r="E409" s="1">
        <v>0</v>
      </c>
      <c r="F409" s="1">
        <v>3410499.5597123695</v>
      </c>
      <c r="G409" s="32">
        <v>452405.5605786845</v>
      </c>
      <c r="H409" s="1">
        <v>83699714.474813864</v>
      </c>
      <c r="I409" s="32">
        <v>24501665.543049496</v>
      </c>
      <c r="J409" s="32">
        <f t="shared" si="6"/>
        <v>267774468.04386178</v>
      </c>
    </row>
    <row r="410" spans="1:10" x14ac:dyDescent="0.35">
      <c r="A410" t="s">
        <v>378</v>
      </c>
      <c r="B410" s="1">
        <v>2601552.0338915987</v>
      </c>
      <c r="C410" s="1">
        <v>226181.22208466331</v>
      </c>
      <c r="D410" s="1">
        <v>213268.35818804681</v>
      </c>
      <c r="E410" s="1">
        <v>0</v>
      </c>
      <c r="F410" s="1">
        <v>647528.38664902328</v>
      </c>
      <c r="G410" s="32">
        <v>85895.170963537268</v>
      </c>
      <c r="H410" s="1">
        <v>0</v>
      </c>
      <c r="I410" s="32">
        <v>0</v>
      </c>
      <c r="J410" s="32">
        <f t="shared" si="6"/>
        <v>3774425.1717768693</v>
      </c>
    </row>
    <row r="411" spans="1:10" x14ac:dyDescent="0.35">
      <c r="A411" t="s">
        <v>379</v>
      </c>
      <c r="B411" s="1">
        <v>1050045.0464318593</v>
      </c>
      <c r="C411" s="1">
        <v>87673.570687180327</v>
      </c>
      <c r="D411" s="1">
        <v>87956.67688384834</v>
      </c>
      <c r="E411" s="1">
        <v>0</v>
      </c>
      <c r="F411" s="1">
        <v>283598.08673430915</v>
      </c>
      <c r="G411" s="32">
        <v>37619.518537307194</v>
      </c>
      <c r="H411" s="1">
        <v>0</v>
      </c>
      <c r="I411" s="32">
        <v>0</v>
      </c>
      <c r="J411" s="32">
        <f t="shared" si="6"/>
        <v>1546892.8992745043</v>
      </c>
    </row>
    <row r="412" spans="1:10" x14ac:dyDescent="0.35">
      <c r="A412" t="s">
        <v>380</v>
      </c>
      <c r="B412" s="1">
        <v>1404386.3085391221</v>
      </c>
      <c r="C412" s="1">
        <v>125974.53960448655</v>
      </c>
      <c r="D412" s="1">
        <v>85531.7437358077</v>
      </c>
      <c r="E412" s="1">
        <v>0</v>
      </c>
      <c r="F412" s="1">
        <v>157777.0165442084</v>
      </c>
      <c r="G412" s="32">
        <v>20929.250500221402</v>
      </c>
      <c r="H412" s="1">
        <v>0</v>
      </c>
      <c r="I412" s="32">
        <v>0</v>
      </c>
      <c r="J412" s="32">
        <f t="shared" si="6"/>
        <v>1794598.8589238464</v>
      </c>
    </row>
    <row r="413" spans="1:10" x14ac:dyDescent="0.35">
      <c r="A413" t="s">
        <v>381</v>
      </c>
      <c r="B413" s="1">
        <v>1513577.5599215275</v>
      </c>
      <c r="C413" s="1">
        <v>98415.018857706469</v>
      </c>
      <c r="D413" s="1">
        <v>89372.37573790348</v>
      </c>
      <c r="E413" s="1">
        <v>0</v>
      </c>
      <c r="F413" s="1">
        <v>167421.15977002974</v>
      </c>
      <c r="G413" s="32">
        <v>22208.553999896034</v>
      </c>
      <c r="H413" s="1">
        <v>0</v>
      </c>
      <c r="I413" s="32">
        <v>0</v>
      </c>
      <c r="J413" s="32">
        <f t="shared" si="6"/>
        <v>1890994.6682870633</v>
      </c>
    </row>
    <row r="414" spans="1:10" x14ac:dyDescent="0.35">
      <c r="A414" t="s">
        <v>382</v>
      </c>
      <c r="B414" s="1">
        <v>4863138.1730973208</v>
      </c>
      <c r="C414" s="1">
        <v>428687.17708466284</v>
      </c>
      <c r="D414" s="1">
        <v>358739.49104375142</v>
      </c>
      <c r="E414" s="1">
        <v>0</v>
      </c>
      <c r="F414" s="1">
        <v>364146.86945311091</v>
      </c>
      <c r="G414" s="32">
        <v>48304.380552918621</v>
      </c>
      <c r="H414" s="1">
        <v>0</v>
      </c>
      <c r="I414" s="32">
        <v>0</v>
      </c>
      <c r="J414" s="32">
        <f t="shared" si="6"/>
        <v>6063016.0912317643</v>
      </c>
    </row>
    <row r="415" spans="1:10" x14ac:dyDescent="0.35">
      <c r="A415" t="s">
        <v>383</v>
      </c>
      <c r="B415" s="1">
        <v>957734.0526167209</v>
      </c>
      <c r="C415" s="1">
        <v>84291.109442553134</v>
      </c>
      <c r="D415" s="1">
        <v>74913.895923196062</v>
      </c>
      <c r="E415" s="1">
        <v>0</v>
      </c>
      <c r="F415" s="1">
        <v>132908.3488308505</v>
      </c>
      <c r="G415" s="32">
        <v>17630.401354891048</v>
      </c>
      <c r="H415" s="1">
        <v>0</v>
      </c>
      <c r="I415" s="32">
        <v>0</v>
      </c>
      <c r="J415" s="32">
        <f t="shared" si="6"/>
        <v>1267477.8081682117</v>
      </c>
    </row>
    <row r="416" spans="1:10" x14ac:dyDescent="0.35">
      <c r="A416" t="s">
        <v>384</v>
      </c>
      <c r="B416" s="1">
        <v>3479598.7258172678</v>
      </c>
      <c r="C416" s="1">
        <v>320973.52754954225</v>
      </c>
      <c r="D416" s="1">
        <v>159029.22651507708</v>
      </c>
      <c r="E416" s="1">
        <v>0</v>
      </c>
      <c r="F416" s="1">
        <v>255433.68862422399</v>
      </c>
      <c r="G416" s="32">
        <v>33883.488054890455</v>
      </c>
      <c r="H416" s="1">
        <v>0</v>
      </c>
      <c r="I416" s="32">
        <v>0</v>
      </c>
      <c r="J416" s="32">
        <f t="shared" si="6"/>
        <v>4248918.6565610012</v>
      </c>
    </row>
    <row r="417" spans="1:10" x14ac:dyDescent="0.35">
      <c r="A417" t="s">
        <v>385</v>
      </c>
      <c r="B417" s="1">
        <v>2059435.8392271439</v>
      </c>
      <c r="C417" s="1">
        <v>180131.29746132446</v>
      </c>
      <c r="D417" s="1">
        <v>131449.87506342976</v>
      </c>
      <c r="E417" s="1">
        <v>0</v>
      </c>
      <c r="F417" s="1">
        <v>214475.2456702065</v>
      </c>
      <c r="G417" s="32">
        <v>28450.317042663402</v>
      </c>
      <c r="H417" s="1">
        <v>0</v>
      </c>
      <c r="I417" s="32">
        <v>0</v>
      </c>
      <c r="J417" s="32">
        <f t="shared" si="6"/>
        <v>2613942.5744647677</v>
      </c>
    </row>
    <row r="418" spans="1:10" x14ac:dyDescent="0.35">
      <c r="A418" t="s">
        <v>386</v>
      </c>
      <c r="B418" s="1">
        <v>3335358.3421222754</v>
      </c>
      <c r="C418" s="1">
        <v>297894.0948767807</v>
      </c>
      <c r="D418" s="1">
        <v>206949.75290714469</v>
      </c>
      <c r="E418" s="1">
        <v>0</v>
      </c>
      <c r="F418" s="1">
        <v>318742.82238082547</v>
      </c>
      <c r="G418" s="32">
        <v>42281.496512432001</v>
      </c>
      <c r="H418" s="1">
        <v>0</v>
      </c>
      <c r="I418" s="32">
        <v>0</v>
      </c>
      <c r="J418" s="32">
        <f t="shared" si="6"/>
        <v>4201226.5087994579</v>
      </c>
    </row>
    <row r="419" spans="1:10" x14ac:dyDescent="0.35">
      <c r="A419" t="s">
        <v>387</v>
      </c>
      <c r="B419" s="1">
        <v>1588171.1730705942</v>
      </c>
      <c r="C419" s="1">
        <v>138345.0204429068</v>
      </c>
      <c r="D419" s="1">
        <v>109613.1408807711</v>
      </c>
      <c r="E419" s="1">
        <v>0</v>
      </c>
      <c r="F419" s="1">
        <v>235124.60072226755</v>
      </c>
      <c r="G419" s="32">
        <v>31189.470906886108</v>
      </c>
      <c r="H419" s="1">
        <v>0</v>
      </c>
      <c r="I419" s="32">
        <v>0</v>
      </c>
      <c r="J419" s="32">
        <f t="shared" si="6"/>
        <v>2102443.4060234255</v>
      </c>
    </row>
    <row r="420" spans="1:10" x14ac:dyDescent="0.35">
      <c r="A420" t="s">
        <v>493</v>
      </c>
      <c r="B420" s="1">
        <v>5273383.2315586759</v>
      </c>
      <c r="C420" s="1">
        <v>307335.75972612243</v>
      </c>
      <c r="D420" s="1">
        <v>339434.90758477</v>
      </c>
      <c r="E420" s="1">
        <v>0</v>
      </c>
      <c r="F420" s="1">
        <v>351942.13011094736</v>
      </c>
      <c r="G420" s="32">
        <v>46685.411880694584</v>
      </c>
      <c r="H420" s="1">
        <v>3418145.0336983325</v>
      </c>
      <c r="I420" s="32">
        <v>1000603.7286843257</v>
      </c>
      <c r="J420" s="32">
        <f t="shared" si="6"/>
        <v>10737530.203243867</v>
      </c>
    </row>
    <row r="421" spans="1:10" x14ac:dyDescent="0.35">
      <c r="A421" t="s">
        <v>388</v>
      </c>
      <c r="B421" s="1">
        <v>2138483.1135156672</v>
      </c>
      <c r="C421" s="1">
        <v>161170.99483201822</v>
      </c>
      <c r="D421" s="1">
        <v>140264.30671107187</v>
      </c>
      <c r="E421" s="1">
        <v>0</v>
      </c>
      <c r="F421" s="1">
        <v>273613.67635838315</v>
      </c>
      <c r="G421" s="32">
        <v>36295.078321414207</v>
      </c>
      <c r="H421" s="1">
        <v>0</v>
      </c>
      <c r="I421" s="32">
        <v>0</v>
      </c>
      <c r="J421" s="32">
        <f t="shared" si="6"/>
        <v>2749827.1697385544</v>
      </c>
    </row>
    <row r="422" spans="1:10" x14ac:dyDescent="0.35">
      <c r="A422" t="s">
        <v>389</v>
      </c>
      <c r="B422" s="1">
        <v>2711323.9995181728</v>
      </c>
      <c r="C422" s="1">
        <v>227348.12800462867</v>
      </c>
      <c r="D422" s="1">
        <v>247882.38071928453</v>
      </c>
      <c r="E422" s="1">
        <v>0</v>
      </c>
      <c r="F422" s="1">
        <v>457377.38125200744</v>
      </c>
      <c r="G422" s="32">
        <v>60671.484320254858</v>
      </c>
      <c r="H422" s="1">
        <v>0</v>
      </c>
      <c r="I422" s="32">
        <v>0</v>
      </c>
      <c r="J422" s="32">
        <f t="shared" si="6"/>
        <v>3704603.3738143486</v>
      </c>
    </row>
    <row r="423" spans="1:10" x14ac:dyDescent="0.35">
      <c r="A423" t="s">
        <v>390</v>
      </c>
      <c r="B423" s="1">
        <v>10230166.640429838</v>
      </c>
      <c r="C423" s="1">
        <v>937198.08017343527</v>
      </c>
      <c r="D423" s="1">
        <v>546150.28480111924</v>
      </c>
      <c r="E423" s="1">
        <v>0</v>
      </c>
      <c r="F423" s="1">
        <v>528921.43577556347</v>
      </c>
      <c r="G423" s="32">
        <v>70161.861763825349</v>
      </c>
      <c r="H423" s="1">
        <v>0</v>
      </c>
      <c r="I423" s="32">
        <v>0</v>
      </c>
      <c r="J423" s="32">
        <f t="shared" si="6"/>
        <v>12312598.302943781</v>
      </c>
    </row>
    <row r="424" spans="1:10" x14ac:dyDescent="0.35">
      <c r="A424" t="s">
        <v>391</v>
      </c>
      <c r="B424" s="1">
        <v>2783911.453258391</v>
      </c>
      <c r="C424" s="1">
        <v>207960.61545984534</v>
      </c>
      <c r="D424" s="1">
        <v>211552.75696103857</v>
      </c>
      <c r="E424" s="1">
        <v>0</v>
      </c>
      <c r="F424" s="1">
        <v>568080.8680588901</v>
      </c>
      <c r="G424" s="32">
        <v>75356.392536782136</v>
      </c>
      <c r="H424" s="1">
        <v>0</v>
      </c>
      <c r="I424" s="32">
        <v>0</v>
      </c>
      <c r="J424" s="32">
        <f t="shared" si="6"/>
        <v>3846862.0862749475</v>
      </c>
    </row>
    <row r="425" spans="1:10" x14ac:dyDescent="0.35">
      <c r="A425" t="s">
        <v>392</v>
      </c>
      <c r="B425" s="1">
        <v>3673783.9628488412</v>
      </c>
      <c r="C425" s="1">
        <v>258158.3480450832</v>
      </c>
      <c r="D425" s="1">
        <v>182254.03584854191</v>
      </c>
      <c r="E425" s="1">
        <v>0</v>
      </c>
      <c r="F425" s="1">
        <v>399143.08899125142</v>
      </c>
      <c r="G425" s="32">
        <v>52946.657744598553</v>
      </c>
      <c r="H425" s="1">
        <v>0</v>
      </c>
      <c r="I425" s="32">
        <v>0</v>
      </c>
      <c r="J425" s="32">
        <f t="shared" si="6"/>
        <v>4566286.0934783164</v>
      </c>
    </row>
    <row r="426" spans="1:10" x14ac:dyDescent="0.35">
      <c r="A426" t="s">
        <v>494</v>
      </c>
      <c r="B426" s="1">
        <v>11856451.060145194</v>
      </c>
      <c r="C426" s="1">
        <v>1074625.4772011216</v>
      </c>
      <c r="D426" s="1">
        <v>770135.66876935645</v>
      </c>
      <c r="E426" s="1">
        <v>6844611.6121773906</v>
      </c>
      <c r="F426" s="1">
        <v>819988.06202113174</v>
      </c>
      <c r="G426" s="32">
        <v>108772.08818575113</v>
      </c>
      <c r="H426" s="1">
        <v>0</v>
      </c>
      <c r="I426" s="32">
        <v>0</v>
      </c>
      <c r="J426" s="32">
        <f t="shared" si="6"/>
        <v>21474583.968499944</v>
      </c>
    </row>
    <row r="427" spans="1:10" x14ac:dyDescent="0.35">
      <c r="A427" t="s">
        <v>393</v>
      </c>
      <c r="B427" s="1">
        <v>3172252.6533428906</v>
      </c>
      <c r="C427" s="1">
        <v>274328.35201772535</v>
      </c>
      <c r="D427" s="1">
        <v>328815.5536701724</v>
      </c>
      <c r="E427" s="1">
        <v>0</v>
      </c>
      <c r="F427" s="1">
        <v>380596.27529675543</v>
      </c>
      <c r="G427" s="32">
        <v>50486.407713921355</v>
      </c>
      <c r="H427" s="1">
        <v>0</v>
      </c>
      <c r="I427" s="32">
        <v>0</v>
      </c>
      <c r="J427" s="32">
        <f t="shared" si="6"/>
        <v>4206479.2420414658</v>
      </c>
    </row>
    <row r="428" spans="1:10" x14ac:dyDescent="0.35">
      <c r="A428" t="s">
        <v>394</v>
      </c>
      <c r="B428" s="1">
        <v>1589000.7037130734</v>
      </c>
      <c r="C428" s="1">
        <v>136220.81696224297</v>
      </c>
      <c r="D428" s="1">
        <v>100518.88647254172</v>
      </c>
      <c r="E428" s="1">
        <v>0</v>
      </c>
      <c r="F428" s="1">
        <v>239042.53390775743</v>
      </c>
      <c r="G428" s="32">
        <v>31709.187953628923</v>
      </c>
      <c r="H428" s="1">
        <v>0</v>
      </c>
      <c r="I428" s="32">
        <v>0</v>
      </c>
      <c r="J428" s="32">
        <f t="shared" si="6"/>
        <v>2096492.1290092445</v>
      </c>
    </row>
    <row r="429" spans="1:10" x14ac:dyDescent="0.35">
      <c r="A429" t="s">
        <v>395</v>
      </c>
      <c r="B429" s="1">
        <v>1230737.2281879312</v>
      </c>
      <c r="C429" s="1">
        <v>106510.27939713831</v>
      </c>
      <c r="D429" s="1">
        <v>98729.853307690733</v>
      </c>
      <c r="E429" s="1">
        <v>0</v>
      </c>
      <c r="F429" s="1">
        <v>237807.85024880653</v>
      </c>
      <c r="G429" s="32">
        <v>31545.406154779452</v>
      </c>
      <c r="H429" s="1">
        <v>0</v>
      </c>
      <c r="I429" s="32">
        <v>0</v>
      </c>
      <c r="J429" s="32">
        <f t="shared" si="6"/>
        <v>1705330.6172963462</v>
      </c>
    </row>
    <row r="430" spans="1:10" x14ac:dyDescent="0.35">
      <c r="A430" t="s">
        <v>396</v>
      </c>
      <c r="B430" s="1">
        <v>3357695.8091753023</v>
      </c>
      <c r="C430" s="1">
        <v>198685.57622788649</v>
      </c>
      <c r="D430" s="1">
        <v>141073.34990739232</v>
      </c>
      <c r="E430" s="1">
        <v>0</v>
      </c>
      <c r="F430" s="1">
        <v>221941.67913535848</v>
      </c>
      <c r="G430" s="32">
        <v>29440.745558540537</v>
      </c>
      <c r="H430" s="1">
        <v>0</v>
      </c>
      <c r="I430" s="32">
        <v>0</v>
      </c>
      <c r="J430" s="32">
        <f t="shared" si="6"/>
        <v>3948837.1600044798</v>
      </c>
    </row>
    <row r="431" spans="1:10" x14ac:dyDescent="0.35">
      <c r="A431" t="s">
        <v>397</v>
      </c>
      <c r="B431" s="1">
        <v>2012165.8775446012</v>
      </c>
      <c r="C431" s="1">
        <v>176240.9887633388</v>
      </c>
      <c r="D431" s="1">
        <v>143729.8007777147</v>
      </c>
      <c r="E431" s="1">
        <v>0</v>
      </c>
      <c r="F431" s="1">
        <v>287399.35689690604</v>
      </c>
      <c r="G431" s="32">
        <v>38123.760138489437</v>
      </c>
      <c r="H431" s="1">
        <v>0</v>
      </c>
      <c r="I431" s="32">
        <v>0</v>
      </c>
      <c r="J431" s="32">
        <f t="shared" si="6"/>
        <v>2657659.78412105</v>
      </c>
    </row>
    <row r="432" spans="1:10" x14ac:dyDescent="0.35">
      <c r="A432" t="s">
        <v>398</v>
      </c>
      <c r="B432" s="1">
        <v>1930312.8908312512</v>
      </c>
      <c r="C432" s="1">
        <v>136649.34842854241</v>
      </c>
      <c r="D432" s="1">
        <v>97497.199155411712</v>
      </c>
      <c r="E432" s="1">
        <v>0</v>
      </c>
      <c r="F432" s="1">
        <v>201895.08303491131</v>
      </c>
      <c r="G432" s="32">
        <v>26781.548163047497</v>
      </c>
      <c r="H432" s="1">
        <v>0</v>
      </c>
      <c r="I432" s="32">
        <v>0</v>
      </c>
      <c r="J432" s="32">
        <f t="shared" si="6"/>
        <v>2393136.0696131643</v>
      </c>
    </row>
    <row r="433" spans="1:10" x14ac:dyDescent="0.35">
      <c r="A433" t="s">
        <v>495</v>
      </c>
      <c r="B433" s="1">
        <v>44672001.99223344</v>
      </c>
      <c r="C433" s="1">
        <v>3184642.9667965635</v>
      </c>
      <c r="D433" s="1">
        <v>2556920.2974370262</v>
      </c>
      <c r="E433" s="1">
        <v>0</v>
      </c>
      <c r="F433" s="1">
        <v>2592565.0271208812</v>
      </c>
      <c r="G433" s="32">
        <v>343905.87475408817</v>
      </c>
      <c r="H433" s="1">
        <v>19971557.5516368</v>
      </c>
      <c r="I433" s="32">
        <v>5846333.247065207</v>
      </c>
      <c r="J433" s="32">
        <f t="shared" si="6"/>
        <v>79167926.95704399</v>
      </c>
    </row>
    <row r="434" spans="1:10" x14ac:dyDescent="0.35">
      <c r="A434" t="s">
        <v>399</v>
      </c>
      <c r="B434" s="1">
        <v>4293668.3019288545</v>
      </c>
      <c r="C434" s="1">
        <v>188427.29198526146</v>
      </c>
      <c r="D434" s="1">
        <v>102204.8610548695</v>
      </c>
      <c r="E434" s="1">
        <v>0</v>
      </c>
      <c r="F434" s="1">
        <v>124119.73443957782</v>
      </c>
      <c r="G434" s="32">
        <v>16464.584455994001</v>
      </c>
      <c r="H434" s="1">
        <v>0</v>
      </c>
      <c r="I434" s="32">
        <v>0</v>
      </c>
      <c r="J434" s="32">
        <f t="shared" si="6"/>
        <v>4724884.773864557</v>
      </c>
    </row>
    <row r="435" spans="1:10" x14ac:dyDescent="0.35">
      <c r="A435" t="s">
        <v>400</v>
      </c>
      <c r="B435" s="1">
        <v>966525.64454272785</v>
      </c>
      <c r="C435" s="1">
        <v>84192.891232170688</v>
      </c>
      <c r="D435" s="1">
        <v>72577.142829994336</v>
      </c>
      <c r="E435" s="1">
        <v>0</v>
      </c>
      <c r="F435" s="1">
        <v>149192.56244299843</v>
      </c>
      <c r="G435" s="32">
        <v>19790.515631055368</v>
      </c>
      <c r="H435" s="1">
        <v>0</v>
      </c>
      <c r="I435" s="32">
        <v>0</v>
      </c>
      <c r="J435" s="32">
        <f t="shared" si="6"/>
        <v>1292278.7566789468</v>
      </c>
    </row>
    <row r="436" spans="1:10" x14ac:dyDescent="0.35">
      <c r="A436" t="s">
        <v>401</v>
      </c>
      <c r="B436" s="1">
        <v>10310447.205531627</v>
      </c>
      <c r="C436" s="1">
        <v>608293.09754730773</v>
      </c>
      <c r="D436" s="1">
        <v>470692.52152162686</v>
      </c>
      <c r="E436" s="1">
        <v>0</v>
      </c>
      <c r="F436" s="1">
        <v>422963.55128722312</v>
      </c>
      <c r="G436" s="32">
        <v>56106.461582591524</v>
      </c>
      <c r="H436" s="1">
        <v>4594609.0484934933</v>
      </c>
      <c r="I436" s="32">
        <v>1344993.527321191</v>
      </c>
      <c r="J436" s="32">
        <f t="shared" si="6"/>
        <v>17808105.413285058</v>
      </c>
    </row>
    <row r="437" spans="1:10" x14ac:dyDescent="0.35">
      <c r="A437" t="s">
        <v>402</v>
      </c>
      <c r="B437" s="1">
        <v>1166490.5146389331</v>
      </c>
      <c r="C437" s="1">
        <v>97027.794292874431</v>
      </c>
      <c r="D437" s="1">
        <v>100239.7155047666</v>
      </c>
      <c r="E437" s="1">
        <v>0</v>
      </c>
      <c r="F437" s="1">
        <v>186777.49965169336</v>
      </c>
      <c r="G437" s="32">
        <v>24776.188342488971</v>
      </c>
      <c r="H437" s="1">
        <v>0</v>
      </c>
      <c r="I437" s="32">
        <v>0</v>
      </c>
      <c r="J437" s="32">
        <f t="shared" si="6"/>
        <v>1575311.7124307565</v>
      </c>
    </row>
    <row r="438" spans="1:10" x14ac:dyDescent="0.35">
      <c r="A438" t="s">
        <v>403</v>
      </c>
      <c r="B438" s="1">
        <v>6923955.3348073354</v>
      </c>
      <c r="C438" s="1">
        <v>625670.90768163034</v>
      </c>
      <c r="D438" s="1">
        <v>478732.88983340526</v>
      </c>
      <c r="E438" s="1">
        <v>2106989.9321145159</v>
      </c>
      <c r="F438" s="1">
        <v>514133.90684147633</v>
      </c>
      <c r="G438" s="32">
        <v>68200.283936334468</v>
      </c>
      <c r="H438" s="1">
        <v>0</v>
      </c>
      <c r="I438" s="32">
        <v>0</v>
      </c>
      <c r="J438" s="32">
        <f t="shared" si="6"/>
        <v>10717683.255214697</v>
      </c>
    </row>
    <row r="439" spans="1:10" x14ac:dyDescent="0.35">
      <c r="A439" t="s">
        <v>404</v>
      </c>
      <c r="B439" s="1">
        <v>4572307.2672057459</v>
      </c>
      <c r="C439" s="1">
        <v>408938.45672414359</v>
      </c>
      <c r="D439" s="1">
        <v>342867.61527089169</v>
      </c>
      <c r="E439" s="1">
        <v>0</v>
      </c>
      <c r="F439" s="1">
        <v>246375.89814269383</v>
      </c>
      <c r="G439" s="32">
        <v>32681.964727103681</v>
      </c>
      <c r="H439" s="1">
        <v>0</v>
      </c>
      <c r="I439" s="32">
        <v>0</v>
      </c>
      <c r="J439" s="32">
        <f t="shared" si="6"/>
        <v>5603171.2020705789</v>
      </c>
    </row>
    <row r="440" spans="1:10" x14ac:dyDescent="0.35">
      <c r="A440" t="s">
        <v>405</v>
      </c>
      <c r="B440" s="1">
        <v>38967470.964010343</v>
      </c>
      <c r="C440" s="1">
        <v>3454571.173035718</v>
      </c>
      <c r="D440" s="1">
        <v>3485111.1548020183</v>
      </c>
      <c r="E440" s="1">
        <v>0</v>
      </c>
      <c r="F440" s="1">
        <v>3579502.9147314336</v>
      </c>
      <c r="G440" s="32">
        <v>474823.9940745465</v>
      </c>
      <c r="H440" s="1">
        <v>762630.50866528135</v>
      </c>
      <c r="I440" s="32">
        <v>223247.08959270301</v>
      </c>
      <c r="J440" s="32">
        <f t="shared" si="6"/>
        <v>50947357.798912041</v>
      </c>
    </row>
    <row r="441" spans="1:10" x14ac:dyDescent="0.35">
      <c r="A441" t="s">
        <v>406</v>
      </c>
      <c r="B441" s="1">
        <v>1646333.2666076517</v>
      </c>
      <c r="C441" s="1">
        <v>141679.03823028639</v>
      </c>
      <c r="D441" s="1">
        <v>130506.76967607588</v>
      </c>
      <c r="E441" s="1">
        <v>0</v>
      </c>
      <c r="F441" s="1">
        <v>245157.62069106556</v>
      </c>
      <c r="G441" s="32">
        <v>32520.359225096006</v>
      </c>
      <c r="H441" s="1">
        <v>0</v>
      </c>
      <c r="I441" s="32">
        <v>0</v>
      </c>
      <c r="J441" s="32">
        <f t="shared" si="6"/>
        <v>2196197.0544301756</v>
      </c>
    </row>
    <row r="442" spans="1:10" x14ac:dyDescent="0.35">
      <c r="A442" t="s">
        <v>407</v>
      </c>
      <c r="B442" s="1">
        <v>1744233.3785080661</v>
      </c>
      <c r="C442" s="1">
        <v>147938.16667605308</v>
      </c>
      <c r="D442" s="1">
        <v>113818.21120874304</v>
      </c>
      <c r="E442" s="1">
        <v>0</v>
      </c>
      <c r="F442" s="1">
        <v>243952.10278783788</v>
      </c>
      <c r="G442" s="32">
        <v>32360.446287636678</v>
      </c>
      <c r="H442" s="1">
        <v>0</v>
      </c>
      <c r="I442" s="32">
        <v>0</v>
      </c>
      <c r="J442" s="32">
        <f t="shared" si="6"/>
        <v>2282302.3054683367</v>
      </c>
    </row>
    <row r="443" spans="1:10" x14ac:dyDescent="0.35">
      <c r="A443" t="s">
        <v>408</v>
      </c>
      <c r="B443" s="1">
        <v>1283143.5928669407</v>
      </c>
      <c r="C443" s="1">
        <v>107123.65722469777</v>
      </c>
      <c r="D443" s="1">
        <v>107036.50485876972</v>
      </c>
      <c r="E443" s="1">
        <v>0</v>
      </c>
      <c r="F443" s="1">
        <v>184385.90768238687</v>
      </c>
      <c r="G443" s="32">
        <v>24458.941708497081</v>
      </c>
      <c r="H443" s="1">
        <v>0</v>
      </c>
      <c r="I443" s="32">
        <v>0</v>
      </c>
      <c r="J443" s="32">
        <f t="shared" si="6"/>
        <v>1706148.6043412921</v>
      </c>
    </row>
    <row r="444" spans="1:10" x14ac:dyDescent="0.35">
      <c r="A444" t="s">
        <v>409</v>
      </c>
      <c r="B444" s="1">
        <v>1817403.7893257646</v>
      </c>
      <c r="C444" s="1">
        <v>154324.40218630293</v>
      </c>
      <c r="D444" s="1">
        <v>153597.76168215487</v>
      </c>
      <c r="E444" s="1">
        <v>0</v>
      </c>
      <c r="F444" s="1">
        <v>281216.21668357699</v>
      </c>
      <c r="G444" s="32">
        <v>37303.561523778684</v>
      </c>
      <c r="H444" s="1">
        <v>0</v>
      </c>
      <c r="I444" s="32">
        <v>0</v>
      </c>
      <c r="J444" s="32">
        <f t="shared" si="6"/>
        <v>2443845.7314015781</v>
      </c>
    </row>
    <row r="445" spans="1:10" x14ac:dyDescent="0.35">
      <c r="A445" t="s">
        <v>410</v>
      </c>
      <c r="B445" s="1">
        <v>3567396.5172871789</v>
      </c>
      <c r="C445" s="1">
        <v>240155.46891070533</v>
      </c>
      <c r="D445" s="1">
        <v>272840.17680406867</v>
      </c>
      <c r="E445" s="1">
        <v>0</v>
      </c>
      <c r="F445" s="1">
        <v>251890.78903364544</v>
      </c>
      <c r="G445" s="32">
        <v>33413.519521751317</v>
      </c>
      <c r="H445" s="1">
        <v>4118571.7636534092</v>
      </c>
      <c r="I445" s="32">
        <v>1205641.721734293</v>
      </c>
      <c r="J445" s="32">
        <f t="shared" si="6"/>
        <v>9689909.9569450524</v>
      </c>
    </row>
    <row r="446" spans="1:10" x14ac:dyDescent="0.35">
      <c r="A446" t="s">
        <v>411</v>
      </c>
      <c r="B446" s="1">
        <v>1024301.5800718535</v>
      </c>
      <c r="C446" s="1">
        <v>88478.397932689884</v>
      </c>
      <c r="D446" s="1">
        <v>77624.532722190284</v>
      </c>
      <c r="E446" s="1">
        <v>0</v>
      </c>
      <c r="F446" s="1">
        <v>184240.07890377057</v>
      </c>
      <c r="G446" s="32">
        <v>24439.597401546354</v>
      </c>
      <c r="H446" s="1">
        <v>0</v>
      </c>
      <c r="I446" s="32">
        <v>0</v>
      </c>
      <c r="J446" s="32">
        <f t="shared" si="6"/>
        <v>1399084.1870320505</v>
      </c>
    </row>
    <row r="447" spans="1:10" x14ac:dyDescent="0.35">
      <c r="A447" t="s">
        <v>496</v>
      </c>
      <c r="B447" s="1">
        <v>7666303.0591518544</v>
      </c>
      <c r="C447" s="1">
        <v>678749.24799872527</v>
      </c>
      <c r="D447" s="1">
        <v>598371.03456548881</v>
      </c>
      <c r="E447" s="1">
        <v>0</v>
      </c>
      <c r="F447" s="1">
        <v>658531.95691617113</v>
      </c>
      <c r="G447" s="32">
        <v>87354.803573926998</v>
      </c>
      <c r="H447" s="1">
        <v>51146.320231760285</v>
      </c>
      <c r="I447" s="32">
        <v>14972.21394289688</v>
      </c>
      <c r="J447" s="32">
        <f t="shared" si="6"/>
        <v>9755428.6363808252</v>
      </c>
    </row>
    <row r="448" spans="1:10" x14ac:dyDescent="0.35">
      <c r="A448" t="s">
        <v>412</v>
      </c>
      <c r="B448" s="1">
        <v>2835907.5745079764</v>
      </c>
      <c r="C448" s="1">
        <v>248950.70859968849</v>
      </c>
      <c r="D448" s="1">
        <v>179127.21952172084</v>
      </c>
      <c r="E448" s="1">
        <v>0</v>
      </c>
      <c r="F448" s="1">
        <v>365369.1438637278</v>
      </c>
      <c r="G448" s="32">
        <v>48466.516254810565</v>
      </c>
      <c r="H448" s="1">
        <v>0</v>
      </c>
      <c r="I448" s="32">
        <v>0</v>
      </c>
      <c r="J448" s="32">
        <f t="shared" si="6"/>
        <v>3677821.1627479242</v>
      </c>
    </row>
    <row r="449" spans="1:10" x14ac:dyDescent="0.35">
      <c r="A449" t="s">
        <v>413</v>
      </c>
      <c r="B449" s="1">
        <v>3512713.9513629125</v>
      </c>
      <c r="C449" s="1">
        <v>222648.03144492052</v>
      </c>
      <c r="D449" s="1">
        <v>111224.94398590151</v>
      </c>
      <c r="E449" s="1">
        <v>0</v>
      </c>
      <c r="F449" s="1">
        <v>130263.98697860914</v>
      </c>
      <c r="G449" s="32">
        <v>17279.624588851228</v>
      </c>
      <c r="H449" s="1">
        <v>0</v>
      </c>
      <c r="I449" s="32">
        <v>0</v>
      </c>
      <c r="J449" s="32">
        <f t="shared" si="6"/>
        <v>3994130.538361195</v>
      </c>
    </row>
    <row r="450" spans="1:10" x14ac:dyDescent="0.35">
      <c r="A450" t="s">
        <v>414</v>
      </c>
      <c r="B450" s="1">
        <v>13190677.497064207</v>
      </c>
      <c r="C450" s="1">
        <v>564904.21908600861</v>
      </c>
      <c r="D450" s="1">
        <v>348092.1844547168</v>
      </c>
      <c r="E450" s="1">
        <v>3788766.4354546331</v>
      </c>
      <c r="F450" s="1">
        <v>336514.19638050225</v>
      </c>
      <c r="G450" s="32">
        <v>44638.883832328123</v>
      </c>
      <c r="H450" s="1">
        <v>14373293.774005651</v>
      </c>
      <c r="I450" s="32">
        <v>4207536.8955846755</v>
      </c>
      <c r="J450" s="32">
        <f t="shared" si="6"/>
        <v>36854424.085862719</v>
      </c>
    </row>
    <row r="451" spans="1:10" x14ac:dyDescent="0.35">
      <c r="A451" t="s">
        <v>415</v>
      </c>
      <c r="B451" s="1">
        <v>18572465.914784033</v>
      </c>
      <c r="C451" s="1">
        <v>1624608.6007647347</v>
      </c>
      <c r="D451" s="1">
        <v>1197554.2667128523</v>
      </c>
      <c r="E451" s="1">
        <v>0</v>
      </c>
      <c r="F451" s="1">
        <v>1202928.959836785</v>
      </c>
      <c r="G451" s="32">
        <v>159569.51199758891</v>
      </c>
      <c r="H451" s="1">
        <v>0</v>
      </c>
      <c r="I451" s="32">
        <v>0</v>
      </c>
      <c r="J451" s="32">
        <f t="shared" ref="J451:J500" si="7">SUM(B451:I451)</f>
        <v>22757127.25409599</v>
      </c>
    </row>
    <row r="452" spans="1:10" x14ac:dyDescent="0.35">
      <c r="A452" t="s">
        <v>416</v>
      </c>
      <c r="B452" s="1">
        <v>8190626.2174580684</v>
      </c>
      <c r="C452" s="1">
        <v>721774.90263465268</v>
      </c>
      <c r="D452" s="1">
        <v>825233.52790153609</v>
      </c>
      <c r="E452" s="1">
        <v>0</v>
      </c>
      <c r="F452" s="1">
        <v>813472.86942347221</v>
      </c>
      <c r="G452" s="32">
        <v>107907.84255023171</v>
      </c>
      <c r="H452" s="1">
        <v>0</v>
      </c>
      <c r="I452" s="32">
        <v>0</v>
      </c>
      <c r="J452" s="32">
        <f t="shared" si="7"/>
        <v>10659015.35996796</v>
      </c>
    </row>
    <row r="453" spans="1:10" x14ac:dyDescent="0.35">
      <c r="A453" t="s">
        <v>417</v>
      </c>
      <c r="B453" s="1">
        <v>2837105.4314978993</v>
      </c>
      <c r="C453" s="1">
        <v>251394.00042058076</v>
      </c>
      <c r="D453" s="1">
        <v>126892.12853826702</v>
      </c>
      <c r="E453" s="1">
        <v>0</v>
      </c>
      <c r="F453" s="1">
        <v>195303.62224145679</v>
      </c>
      <c r="G453" s="32">
        <v>25907.185488874715</v>
      </c>
      <c r="H453" s="1">
        <v>0</v>
      </c>
      <c r="I453" s="32">
        <v>0</v>
      </c>
      <c r="J453" s="32">
        <f t="shared" si="7"/>
        <v>3436602.3681870787</v>
      </c>
    </row>
    <row r="454" spans="1:10" x14ac:dyDescent="0.35">
      <c r="A454" t="s">
        <v>418</v>
      </c>
      <c r="B454" s="1">
        <v>2479797.7392949215</v>
      </c>
      <c r="C454" s="1">
        <v>211063.27790870299</v>
      </c>
      <c r="D454" s="1">
        <v>167388.96309371217</v>
      </c>
      <c r="E454" s="1">
        <v>0</v>
      </c>
      <c r="F454" s="1">
        <v>273117.85851108789</v>
      </c>
      <c r="G454" s="32">
        <v>36229.30767778174</v>
      </c>
      <c r="H454" s="1">
        <v>0</v>
      </c>
      <c r="I454" s="32">
        <v>0</v>
      </c>
      <c r="J454" s="32">
        <f t="shared" si="7"/>
        <v>3167597.146486206</v>
      </c>
    </row>
    <row r="455" spans="1:10" x14ac:dyDescent="0.35">
      <c r="A455" t="s">
        <v>419</v>
      </c>
      <c r="B455" s="1">
        <v>1142304.1241227614</v>
      </c>
      <c r="C455" s="1">
        <v>104416.43162808461</v>
      </c>
      <c r="D455" s="1">
        <v>75137.12033629074</v>
      </c>
      <c r="E455" s="1">
        <v>817820.7161783824</v>
      </c>
      <c r="F455" s="1">
        <v>114145.04598222628</v>
      </c>
      <c r="G455" s="32">
        <v>15141.433860564388</v>
      </c>
      <c r="H455" s="1">
        <v>0</v>
      </c>
      <c r="I455" s="32">
        <v>0</v>
      </c>
      <c r="J455" s="32">
        <f t="shared" si="7"/>
        <v>2268964.87210831</v>
      </c>
    </row>
    <row r="456" spans="1:10" x14ac:dyDescent="0.35">
      <c r="A456" t="s">
        <v>420</v>
      </c>
      <c r="B456" s="1">
        <v>2258030.4264375339</v>
      </c>
      <c r="C456" s="1">
        <v>191394.30569742533</v>
      </c>
      <c r="D456" s="1">
        <v>188053.05044805678</v>
      </c>
      <c r="E456" s="1">
        <v>0</v>
      </c>
      <c r="F456" s="1">
        <v>291589.50380247959</v>
      </c>
      <c r="G456" s="32">
        <v>38679.586558206938</v>
      </c>
      <c r="H456" s="1">
        <v>0</v>
      </c>
      <c r="I456" s="32">
        <v>0</v>
      </c>
      <c r="J456" s="32">
        <f t="shared" si="7"/>
        <v>2967746.8729437026</v>
      </c>
    </row>
    <row r="457" spans="1:10" x14ac:dyDescent="0.35">
      <c r="A457" t="s">
        <v>421</v>
      </c>
      <c r="B457" s="1">
        <v>1574468.0947470032</v>
      </c>
      <c r="C457" s="1">
        <v>72829.380332096029</v>
      </c>
      <c r="D457" s="1">
        <v>60034.574889526448</v>
      </c>
      <c r="E457" s="1">
        <v>0</v>
      </c>
      <c r="F457" s="1">
        <v>156658.99590815045</v>
      </c>
      <c r="G457" s="32">
        <v>20780.944146932507</v>
      </c>
      <c r="H457" s="1">
        <v>0</v>
      </c>
      <c r="I457" s="32">
        <v>0</v>
      </c>
      <c r="J457" s="32">
        <f t="shared" si="7"/>
        <v>1884771.9900237087</v>
      </c>
    </row>
    <row r="458" spans="1:10" x14ac:dyDescent="0.35">
      <c r="A458" t="s">
        <v>422</v>
      </c>
      <c r="B458" s="1">
        <v>37007160.001498535</v>
      </c>
      <c r="C458" s="1">
        <v>3446100.7129840017</v>
      </c>
      <c r="D458" s="1">
        <v>988739.47272595891</v>
      </c>
      <c r="E458" s="1">
        <v>0</v>
      </c>
      <c r="F458" s="1">
        <v>967291.75038674055</v>
      </c>
      <c r="G458" s="32">
        <v>128312.04312301886</v>
      </c>
      <c r="H458" s="1">
        <v>1108722.2942177055</v>
      </c>
      <c r="I458" s="32">
        <v>324559.56395429716</v>
      </c>
      <c r="J458" s="32">
        <f t="shared" si="7"/>
        <v>43970885.838890254</v>
      </c>
    </row>
    <row r="459" spans="1:10" x14ac:dyDescent="0.35">
      <c r="A459" t="s">
        <v>423</v>
      </c>
      <c r="B459" s="1">
        <v>2251953.8644330092</v>
      </c>
      <c r="C459" s="1">
        <v>194509.77749315806</v>
      </c>
      <c r="D459" s="1">
        <v>136227.15652852968</v>
      </c>
      <c r="E459" s="1">
        <v>599560.32556293323</v>
      </c>
      <c r="F459" s="1">
        <v>298365.68104884808</v>
      </c>
      <c r="G459" s="32">
        <v>39578.452021183977</v>
      </c>
      <c r="H459" s="1">
        <v>0</v>
      </c>
      <c r="I459" s="32">
        <v>0</v>
      </c>
      <c r="J459" s="32">
        <f t="shared" si="7"/>
        <v>3520195.2570876619</v>
      </c>
    </row>
    <row r="460" spans="1:10" x14ac:dyDescent="0.35">
      <c r="A460" t="s">
        <v>424</v>
      </c>
      <c r="B460" s="1">
        <v>2712858.7086449051</v>
      </c>
      <c r="C460" s="1">
        <v>215295.56909746569</v>
      </c>
      <c r="D460" s="1">
        <v>118302.16752264903</v>
      </c>
      <c r="E460" s="1">
        <v>0</v>
      </c>
      <c r="F460" s="1">
        <v>192552.31928489689</v>
      </c>
      <c r="G460" s="32">
        <v>25542.222897737698</v>
      </c>
      <c r="H460" s="1">
        <v>0</v>
      </c>
      <c r="I460" s="32">
        <v>0</v>
      </c>
      <c r="J460" s="32">
        <f t="shared" si="7"/>
        <v>3264550.9874476544</v>
      </c>
    </row>
    <row r="461" spans="1:10" x14ac:dyDescent="0.35">
      <c r="A461" t="s">
        <v>425</v>
      </c>
      <c r="B461" s="1">
        <v>1361551.7847136362</v>
      </c>
      <c r="C461" s="1">
        <v>111292.0427493145</v>
      </c>
      <c r="D461" s="1">
        <v>103148.90928829076</v>
      </c>
      <c r="E461" s="1">
        <v>0</v>
      </c>
      <c r="F461" s="1">
        <v>131168.12540602993</v>
      </c>
      <c r="G461" s="32">
        <v>17399.559291945723</v>
      </c>
      <c r="H461" s="1">
        <v>0</v>
      </c>
      <c r="I461" s="32">
        <v>0</v>
      </c>
      <c r="J461" s="32">
        <f t="shared" si="7"/>
        <v>1724560.421449217</v>
      </c>
    </row>
    <row r="462" spans="1:10" x14ac:dyDescent="0.35">
      <c r="A462" t="s">
        <v>426</v>
      </c>
      <c r="B462" s="1">
        <v>5709195.3226086553</v>
      </c>
      <c r="C462" s="1">
        <v>419331.0601894834</v>
      </c>
      <c r="D462" s="1">
        <v>209667.19276831645</v>
      </c>
      <c r="E462" s="1">
        <v>0</v>
      </c>
      <c r="F462" s="1">
        <v>372475.86634162645</v>
      </c>
      <c r="G462" s="32">
        <v>49409.228813542584</v>
      </c>
      <c r="H462" s="1">
        <v>0</v>
      </c>
      <c r="I462" s="32">
        <v>0</v>
      </c>
      <c r="J462" s="32">
        <f t="shared" si="7"/>
        <v>6760078.670721625</v>
      </c>
    </row>
    <row r="463" spans="1:10" x14ac:dyDescent="0.35">
      <c r="A463" t="s">
        <v>427</v>
      </c>
      <c r="B463" s="1">
        <v>1321012.6470421117</v>
      </c>
      <c r="C463" s="1">
        <v>114177.59240883592</v>
      </c>
      <c r="D463" s="1">
        <v>91946.704428383004</v>
      </c>
      <c r="E463" s="1">
        <v>0</v>
      </c>
      <c r="F463" s="1">
        <v>151973.03115528161</v>
      </c>
      <c r="G463" s="32">
        <v>20159.347083582532</v>
      </c>
      <c r="H463" s="1">
        <v>0</v>
      </c>
      <c r="I463" s="32">
        <v>0</v>
      </c>
      <c r="J463" s="32">
        <f t="shared" si="7"/>
        <v>1699269.3221181948</v>
      </c>
    </row>
    <row r="464" spans="1:10" x14ac:dyDescent="0.35">
      <c r="A464" t="s">
        <v>428</v>
      </c>
      <c r="B464" s="1">
        <v>10383530.554813664</v>
      </c>
      <c r="C464" s="1">
        <v>945881.85580464522</v>
      </c>
      <c r="D464" s="1">
        <v>417182.76732571231</v>
      </c>
      <c r="E464" s="1">
        <v>0</v>
      </c>
      <c r="F464" s="1">
        <v>332793.49743967794</v>
      </c>
      <c r="G464" s="32">
        <v>44145.330069720359</v>
      </c>
      <c r="H464" s="1">
        <v>0</v>
      </c>
      <c r="I464" s="32">
        <v>0</v>
      </c>
      <c r="J464" s="32">
        <f t="shared" si="7"/>
        <v>12123534.005453421</v>
      </c>
    </row>
    <row r="465" spans="1:10" x14ac:dyDescent="0.35">
      <c r="A465" t="s">
        <v>429</v>
      </c>
      <c r="B465" s="1">
        <v>1238977.7375807306</v>
      </c>
      <c r="C465" s="1">
        <v>76932.619618941331</v>
      </c>
      <c r="D465" s="1">
        <v>60181.739293981424</v>
      </c>
      <c r="E465" s="1">
        <v>655040.71635937691</v>
      </c>
      <c r="F465" s="1">
        <v>159886.6728748568</v>
      </c>
      <c r="G465" s="32">
        <v>21209.098140775226</v>
      </c>
      <c r="H465" s="1">
        <v>0</v>
      </c>
      <c r="I465" s="32">
        <v>0</v>
      </c>
      <c r="J465" s="32">
        <f t="shared" si="7"/>
        <v>2212228.5838686624</v>
      </c>
    </row>
    <row r="466" spans="1:10" x14ac:dyDescent="0.35">
      <c r="A466" t="s">
        <v>430</v>
      </c>
      <c r="B466" s="1">
        <v>1670036.1267805772</v>
      </c>
      <c r="C466" s="1">
        <v>143902.95756830086</v>
      </c>
      <c r="D466" s="1">
        <v>111771.11585668783</v>
      </c>
      <c r="E466" s="1">
        <v>1216558.9206620629</v>
      </c>
      <c r="F466" s="1">
        <v>227833.16179145497</v>
      </c>
      <c r="G466" s="32">
        <v>30222.255559349836</v>
      </c>
      <c r="H466" s="1">
        <v>0</v>
      </c>
      <c r="I466" s="32">
        <v>0</v>
      </c>
      <c r="J466" s="32">
        <f t="shared" si="7"/>
        <v>3400324.5382184335</v>
      </c>
    </row>
    <row r="467" spans="1:10" x14ac:dyDescent="0.35">
      <c r="A467" t="s">
        <v>431</v>
      </c>
      <c r="B467" s="1">
        <v>1887056.538649539</v>
      </c>
      <c r="C467" s="1">
        <v>126518.21056139424</v>
      </c>
      <c r="D467" s="1">
        <v>0</v>
      </c>
      <c r="E467" s="1">
        <v>0</v>
      </c>
      <c r="F467" s="1">
        <v>196061.9318902613</v>
      </c>
      <c r="G467" s="32">
        <v>26007.775885018487</v>
      </c>
      <c r="H467" s="1">
        <v>0</v>
      </c>
      <c r="I467" s="32">
        <v>0</v>
      </c>
      <c r="J467" s="32">
        <f t="shared" si="7"/>
        <v>2235644.4569862131</v>
      </c>
    </row>
    <row r="468" spans="1:10" x14ac:dyDescent="0.35">
      <c r="A468" t="s">
        <v>432</v>
      </c>
      <c r="B468" s="1">
        <v>23212889.144708354</v>
      </c>
      <c r="C468" s="1">
        <v>1997237.1497744962</v>
      </c>
      <c r="D468" s="1">
        <v>1845698.6258763601</v>
      </c>
      <c r="E468" s="1">
        <v>0</v>
      </c>
      <c r="F468" s="1">
        <v>1575877.4257886026</v>
      </c>
      <c r="G468" s="32">
        <v>209041.43153659103</v>
      </c>
      <c r="H468" s="1">
        <v>3779549.0732598566</v>
      </c>
      <c r="I468" s="32">
        <v>1106398.6045546383</v>
      </c>
      <c r="J468" s="32">
        <f t="shared" si="7"/>
        <v>33726691.455498904</v>
      </c>
    </row>
    <row r="469" spans="1:10" x14ac:dyDescent="0.35">
      <c r="A469" t="s">
        <v>433</v>
      </c>
      <c r="B469" s="1">
        <v>7164763.3314118683</v>
      </c>
      <c r="C469" s="1">
        <v>653260.19464350154</v>
      </c>
      <c r="D469" s="1">
        <v>278737.43970448483</v>
      </c>
      <c r="E469" s="1">
        <v>0</v>
      </c>
      <c r="F469" s="1">
        <v>234568.10392223997</v>
      </c>
      <c r="G469" s="32">
        <v>31115.651150463691</v>
      </c>
      <c r="H469" s="1">
        <v>0</v>
      </c>
      <c r="I469" s="32">
        <v>0</v>
      </c>
      <c r="J469" s="32">
        <f t="shared" si="7"/>
        <v>8362444.7208325593</v>
      </c>
    </row>
    <row r="470" spans="1:10" x14ac:dyDescent="0.35">
      <c r="A470" t="s">
        <v>434</v>
      </c>
      <c r="B470" s="1">
        <v>3407762.1501978999</v>
      </c>
      <c r="C470" s="1">
        <v>287956.1626060335</v>
      </c>
      <c r="D470" s="1">
        <v>248882.57487800211</v>
      </c>
      <c r="E470" s="1">
        <v>0</v>
      </c>
      <c r="F470" s="1">
        <v>363415.03823027009</v>
      </c>
      <c r="G470" s="32">
        <v>48207.302541670848</v>
      </c>
      <c r="H470" s="1">
        <v>0</v>
      </c>
      <c r="I470" s="32">
        <v>0</v>
      </c>
      <c r="J470" s="32">
        <f t="shared" si="7"/>
        <v>4356223.2284538755</v>
      </c>
    </row>
    <row r="471" spans="1:10" x14ac:dyDescent="0.35">
      <c r="A471" t="s">
        <v>435</v>
      </c>
      <c r="B471" s="1">
        <v>1866485.539462901</v>
      </c>
      <c r="C471" s="1">
        <v>169751.47059929711</v>
      </c>
      <c r="D471" s="1">
        <v>136762.7953369545</v>
      </c>
      <c r="E471" s="1">
        <v>1042109.9292235535</v>
      </c>
      <c r="F471" s="1">
        <v>177172.24410016966</v>
      </c>
      <c r="G471" s="32">
        <v>23502.043324667869</v>
      </c>
      <c r="H471" s="1">
        <v>0</v>
      </c>
      <c r="I471" s="32">
        <v>0</v>
      </c>
      <c r="J471" s="32">
        <f t="shared" si="7"/>
        <v>3415784.0220475434</v>
      </c>
    </row>
    <row r="472" spans="1:10" x14ac:dyDescent="0.35">
      <c r="A472" t="s">
        <v>436</v>
      </c>
      <c r="B472" s="1">
        <v>1809015.5332737623</v>
      </c>
      <c r="C472" s="1">
        <v>95793.769630316965</v>
      </c>
      <c r="D472" s="1">
        <v>78048.261333239527</v>
      </c>
      <c r="E472" s="1">
        <v>0</v>
      </c>
      <c r="F472" s="1">
        <v>136767.9505048939</v>
      </c>
      <c r="G472" s="32">
        <v>18142.380678853577</v>
      </c>
      <c r="H472" s="1">
        <v>0</v>
      </c>
      <c r="I472" s="32">
        <v>0</v>
      </c>
      <c r="J472" s="32">
        <f t="shared" si="7"/>
        <v>2137767.8954210659</v>
      </c>
    </row>
    <row r="473" spans="1:10" x14ac:dyDescent="0.35">
      <c r="A473" t="s">
        <v>437</v>
      </c>
      <c r="B473" s="1">
        <v>2215205.2985469904</v>
      </c>
      <c r="C473" s="1">
        <v>188702.68522037144</v>
      </c>
      <c r="D473" s="1">
        <v>178115.69263092816</v>
      </c>
      <c r="E473" s="1">
        <v>0</v>
      </c>
      <c r="F473" s="1">
        <v>283841.13469866954</v>
      </c>
      <c r="G473" s="32">
        <v>37651.759048891741</v>
      </c>
      <c r="H473" s="1">
        <v>0</v>
      </c>
      <c r="I473" s="32">
        <v>0</v>
      </c>
      <c r="J473" s="32">
        <f t="shared" si="7"/>
        <v>2903516.570145851</v>
      </c>
    </row>
    <row r="474" spans="1:10" x14ac:dyDescent="0.35">
      <c r="A474" t="s">
        <v>497</v>
      </c>
      <c r="B474" s="1">
        <v>228556315.39410591</v>
      </c>
      <c r="C474" s="1">
        <v>10932295.302645862</v>
      </c>
      <c r="D474" s="1">
        <v>5042809.6690734467</v>
      </c>
      <c r="E474" s="1">
        <v>16583303.433714451</v>
      </c>
      <c r="F474" s="1">
        <v>4405439.860976587</v>
      </c>
      <c r="G474" s="32">
        <v>584385.20662611723</v>
      </c>
      <c r="H474" s="1">
        <v>200749371.71758348</v>
      </c>
      <c r="I474" s="32">
        <v>58765958.697286099</v>
      </c>
      <c r="J474" s="32">
        <f t="shared" si="7"/>
        <v>525619879.28201199</v>
      </c>
    </row>
    <row r="475" spans="1:10" x14ac:dyDescent="0.35">
      <c r="A475" t="s">
        <v>438</v>
      </c>
      <c r="B475" s="1">
        <v>13152467.404386438</v>
      </c>
      <c r="C475" s="1">
        <v>345531.73031571816</v>
      </c>
      <c r="D475" s="1">
        <v>223492.22170442806</v>
      </c>
      <c r="E475" s="1">
        <v>2173013.4118114593</v>
      </c>
      <c r="F475" s="1">
        <v>416681.43009949912</v>
      </c>
      <c r="G475" s="32">
        <v>55273.133060539112</v>
      </c>
      <c r="H475" s="1">
        <v>0</v>
      </c>
      <c r="I475" s="32">
        <v>0</v>
      </c>
      <c r="J475" s="32">
        <f t="shared" si="7"/>
        <v>16366459.331378082</v>
      </c>
    </row>
    <row r="476" spans="1:10" x14ac:dyDescent="0.35">
      <c r="A476" t="s">
        <v>439</v>
      </c>
      <c r="B476" s="1">
        <v>2135051.0827243673</v>
      </c>
      <c r="C476" s="1">
        <v>185189.34804234144</v>
      </c>
      <c r="D476" s="1">
        <v>138620.20554335209</v>
      </c>
      <c r="E476" s="1">
        <v>0</v>
      </c>
      <c r="F476" s="1">
        <v>240938.3080297687</v>
      </c>
      <c r="G476" s="32">
        <v>31960.663943988355</v>
      </c>
      <c r="H476" s="1">
        <v>0</v>
      </c>
      <c r="I476" s="32">
        <v>0</v>
      </c>
      <c r="J476" s="32">
        <f t="shared" si="7"/>
        <v>2731759.6082838178</v>
      </c>
    </row>
    <row r="477" spans="1:10" x14ac:dyDescent="0.35">
      <c r="A477" t="s">
        <v>440</v>
      </c>
      <c r="B477" s="1">
        <v>987819.00461514818</v>
      </c>
      <c r="C477" s="1">
        <v>84231.907534026221</v>
      </c>
      <c r="D477" s="1">
        <v>67156.848609114255</v>
      </c>
      <c r="E477" s="1">
        <v>295569.42273421562</v>
      </c>
      <c r="F477" s="1">
        <v>98628.863937457267</v>
      </c>
      <c r="G477" s="32">
        <v>13083.199601007216</v>
      </c>
      <c r="H477" s="1">
        <v>0</v>
      </c>
      <c r="I477" s="32">
        <v>0</v>
      </c>
      <c r="J477" s="32">
        <f t="shared" si="7"/>
        <v>1546489.2470309688</v>
      </c>
    </row>
    <row r="478" spans="1:10" x14ac:dyDescent="0.35">
      <c r="A478" t="s">
        <v>441</v>
      </c>
      <c r="B478" s="1">
        <v>3322901.3821465429</v>
      </c>
      <c r="C478" s="1">
        <v>164313.96832914822</v>
      </c>
      <c r="D478" s="1">
        <v>93398.520378893008</v>
      </c>
      <c r="E478" s="1">
        <v>0</v>
      </c>
      <c r="F478" s="1">
        <v>131809.77203194139</v>
      </c>
      <c r="G478" s="32">
        <v>17484.674242528916</v>
      </c>
      <c r="H478" s="1">
        <v>0</v>
      </c>
      <c r="I478" s="32">
        <v>0</v>
      </c>
      <c r="J478" s="32">
        <f t="shared" si="7"/>
        <v>3729908.317129055</v>
      </c>
    </row>
    <row r="479" spans="1:10" x14ac:dyDescent="0.35">
      <c r="A479" t="s">
        <v>442</v>
      </c>
      <c r="B479" s="1">
        <v>1303903.4254261926</v>
      </c>
      <c r="C479" s="1">
        <v>114462.60596946068</v>
      </c>
      <c r="D479" s="1">
        <v>89512.50260809109</v>
      </c>
      <c r="E479" s="1">
        <v>0</v>
      </c>
      <c r="F479" s="1">
        <v>175675.0686397095</v>
      </c>
      <c r="G479" s="32">
        <v>23303.441773307088</v>
      </c>
      <c r="H479" s="1">
        <v>0</v>
      </c>
      <c r="I479" s="32">
        <v>0</v>
      </c>
      <c r="J479" s="32">
        <f t="shared" si="7"/>
        <v>1706857.044416761</v>
      </c>
    </row>
    <row r="480" spans="1:10" x14ac:dyDescent="0.35">
      <c r="A480" t="s">
        <v>443</v>
      </c>
      <c r="B480" s="1">
        <v>1202979.5884582128</v>
      </c>
      <c r="C480" s="1">
        <v>102957.19881062169</v>
      </c>
      <c r="D480" s="1">
        <v>80860.492794874837</v>
      </c>
      <c r="E480" s="1">
        <v>0</v>
      </c>
      <c r="F480" s="1">
        <v>206590.76970635453</v>
      </c>
      <c r="G480" s="32">
        <v>27404.434846860855</v>
      </c>
      <c r="H480" s="1">
        <v>0</v>
      </c>
      <c r="I480" s="32">
        <v>0</v>
      </c>
      <c r="J480" s="32">
        <f t="shared" si="7"/>
        <v>1620792.4846169245</v>
      </c>
    </row>
    <row r="481" spans="1:10" x14ac:dyDescent="0.35">
      <c r="A481" t="s">
        <v>444</v>
      </c>
      <c r="B481" s="1">
        <v>3145902.6285917498</v>
      </c>
      <c r="C481" s="1">
        <v>119043.28313182003</v>
      </c>
      <c r="D481" s="1">
        <v>94666.312221893764</v>
      </c>
      <c r="E481" s="1">
        <v>0</v>
      </c>
      <c r="F481" s="1">
        <v>179797.16211526215</v>
      </c>
      <c r="G481" s="32">
        <v>23850.240849780923</v>
      </c>
      <c r="H481" s="1">
        <v>0</v>
      </c>
      <c r="I481" s="32">
        <v>0</v>
      </c>
      <c r="J481" s="32">
        <f t="shared" si="7"/>
        <v>3563259.6269105067</v>
      </c>
    </row>
    <row r="482" spans="1:10" x14ac:dyDescent="0.35">
      <c r="A482" t="s">
        <v>445</v>
      </c>
      <c r="B482" s="1">
        <v>1930145.0050445546</v>
      </c>
      <c r="C482" s="1">
        <v>110452.57901146234</v>
      </c>
      <c r="D482" s="1">
        <v>82090.708121290954</v>
      </c>
      <c r="E482" s="1">
        <v>0</v>
      </c>
      <c r="F482" s="1">
        <v>161724.11548542156</v>
      </c>
      <c r="G482" s="32">
        <v>21452.836408354367</v>
      </c>
      <c r="H482" s="1">
        <v>0</v>
      </c>
      <c r="I482" s="32">
        <v>0</v>
      </c>
      <c r="J482" s="32">
        <f t="shared" si="7"/>
        <v>2305865.2440710836</v>
      </c>
    </row>
    <row r="483" spans="1:10" x14ac:dyDescent="0.35">
      <c r="A483" t="s">
        <v>446</v>
      </c>
      <c r="B483" s="1">
        <v>1103589.4336952488</v>
      </c>
      <c r="C483" s="1">
        <v>101116.4985911651</v>
      </c>
      <c r="D483" s="1">
        <v>90471.801054697644</v>
      </c>
      <c r="E483" s="1">
        <v>689380.19262876722</v>
      </c>
      <c r="F483" s="1">
        <v>146450.98140501292</v>
      </c>
      <c r="G483" s="32">
        <v>19426.842660381735</v>
      </c>
      <c r="H483" s="1">
        <v>0</v>
      </c>
      <c r="I483" s="32">
        <v>0</v>
      </c>
      <c r="J483" s="32">
        <f t="shared" si="7"/>
        <v>2150435.7500352734</v>
      </c>
    </row>
    <row r="484" spans="1:10" x14ac:dyDescent="0.35">
      <c r="A484" t="s">
        <v>447</v>
      </c>
      <c r="B484" s="1">
        <v>1490767.4379283751</v>
      </c>
      <c r="C484" s="1">
        <v>129370.5383406605</v>
      </c>
      <c r="D484" s="1">
        <v>91271.744140519804</v>
      </c>
      <c r="E484" s="1">
        <v>0</v>
      </c>
      <c r="F484" s="1">
        <v>232966.33479874703</v>
      </c>
      <c r="G484" s="32">
        <v>30903.175164015371</v>
      </c>
      <c r="H484" s="1">
        <v>0</v>
      </c>
      <c r="I484" s="32">
        <v>0</v>
      </c>
      <c r="J484" s="32">
        <f t="shared" si="7"/>
        <v>1975279.2303723176</v>
      </c>
    </row>
    <row r="485" spans="1:10" x14ac:dyDescent="0.35">
      <c r="A485" t="s">
        <v>448</v>
      </c>
      <c r="B485" s="1">
        <v>1946660.0574442821</v>
      </c>
      <c r="C485" s="1">
        <v>168867.03620782049</v>
      </c>
      <c r="D485" s="1">
        <v>143568.99719305185</v>
      </c>
      <c r="E485" s="1">
        <v>0</v>
      </c>
      <c r="F485" s="1">
        <v>213600.272998509</v>
      </c>
      <c r="G485" s="32">
        <v>28334.25120095905</v>
      </c>
      <c r="H485" s="1">
        <v>0</v>
      </c>
      <c r="I485" s="32">
        <v>0</v>
      </c>
      <c r="J485" s="32">
        <f t="shared" si="7"/>
        <v>2501030.6150446227</v>
      </c>
    </row>
    <row r="486" spans="1:10" x14ac:dyDescent="0.35">
      <c r="A486" t="s">
        <v>449</v>
      </c>
      <c r="B486" s="1">
        <v>5810346.0749209411</v>
      </c>
      <c r="C486" s="1">
        <v>513676.58975545206</v>
      </c>
      <c r="D486" s="1">
        <v>564681.29500900733</v>
      </c>
      <c r="E486" s="1">
        <v>0</v>
      </c>
      <c r="F486" s="1">
        <v>551012.7549491066</v>
      </c>
      <c r="G486" s="32">
        <v>73092.29335006261</v>
      </c>
      <c r="H486" s="1">
        <v>0</v>
      </c>
      <c r="I486" s="32">
        <v>0</v>
      </c>
      <c r="J486" s="32">
        <f t="shared" si="7"/>
        <v>7512809.0079845702</v>
      </c>
    </row>
    <row r="487" spans="1:10" x14ac:dyDescent="0.35">
      <c r="A487" t="s">
        <v>450</v>
      </c>
      <c r="B487" s="1">
        <v>2283453.169985183</v>
      </c>
      <c r="C487" s="1">
        <v>108295.25662396921</v>
      </c>
      <c r="D487" s="1">
        <v>97035.759192726517</v>
      </c>
      <c r="E487" s="1">
        <v>0</v>
      </c>
      <c r="F487" s="1">
        <v>230448.35788797311</v>
      </c>
      <c r="G487" s="32">
        <v>30569.16346399951</v>
      </c>
      <c r="H487" s="1">
        <v>0</v>
      </c>
      <c r="I487" s="32">
        <v>0</v>
      </c>
      <c r="J487" s="32">
        <f t="shared" si="7"/>
        <v>2749801.7071538516</v>
      </c>
    </row>
    <row r="488" spans="1:10" x14ac:dyDescent="0.35">
      <c r="A488" t="s">
        <v>451</v>
      </c>
      <c r="B488" s="1">
        <v>3280519.7019385863</v>
      </c>
      <c r="C488" s="1">
        <v>98831.558258523204</v>
      </c>
      <c r="D488" s="1">
        <v>65611.467849869456</v>
      </c>
      <c r="E488" s="1">
        <v>0</v>
      </c>
      <c r="F488" s="1">
        <v>149406.44465163563</v>
      </c>
      <c r="G488" s="32">
        <v>19818.887281249768</v>
      </c>
      <c r="H488" s="1">
        <v>0</v>
      </c>
      <c r="I488" s="32">
        <v>0</v>
      </c>
      <c r="J488" s="32">
        <f t="shared" si="7"/>
        <v>3614188.0599798644</v>
      </c>
    </row>
    <row r="489" spans="1:10" x14ac:dyDescent="0.35">
      <c r="A489" t="s">
        <v>452</v>
      </c>
      <c r="B489" s="1">
        <v>2783778.8627205729</v>
      </c>
      <c r="C489" s="1">
        <v>244594.75243186951</v>
      </c>
      <c r="D489" s="1">
        <v>295988.93240202533</v>
      </c>
      <c r="E489" s="1">
        <v>0</v>
      </c>
      <c r="F489" s="1">
        <v>317815.43484717025</v>
      </c>
      <c r="G489" s="32">
        <v>42158.477796349151</v>
      </c>
      <c r="H489" s="1">
        <v>0</v>
      </c>
      <c r="I489" s="32">
        <v>0</v>
      </c>
      <c r="J489" s="32">
        <f t="shared" si="7"/>
        <v>3684336.4601979875</v>
      </c>
    </row>
    <row r="490" spans="1:10" x14ac:dyDescent="0.35">
      <c r="A490" t="s">
        <v>453</v>
      </c>
      <c r="B490" s="1">
        <v>1284448.9910130594</v>
      </c>
      <c r="C490" s="1">
        <v>114748.6904414028</v>
      </c>
      <c r="D490" s="1">
        <v>89035.876285532431</v>
      </c>
      <c r="E490" s="1">
        <v>0</v>
      </c>
      <c r="F490" s="1">
        <v>158029.7864271432</v>
      </c>
      <c r="G490" s="32">
        <v>20962.780632269325</v>
      </c>
      <c r="H490" s="1">
        <v>0</v>
      </c>
      <c r="I490" s="32">
        <v>0</v>
      </c>
      <c r="J490" s="32">
        <f t="shared" si="7"/>
        <v>1667226.1247994073</v>
      </c>
    </row>
    <row r="491" spans="1:10" x14ac:dyDescent="0.35">
      <c r="A491" t="s">
        <v>454</v>
      </c>
      <c r="B491" s="1">
        <v>6236089.149505835</v>
      </c>
      <c r="C491" s="1">
        <v>554622.07734413038</v>
      </c>
      <c r="D491" s="1">
        <v>526188.19270843652</v>
      </c>
      <c r="E491" s="1">
        <v>0</v>
      </c>
      <c r="F491" s="1">
        <v>465346.70508255926</v>
      </c>
      <c r="G491" s="32">
        <v>61728.621655085059</v>
      </c>
      <c r="H491" s="1">
        <v>0</v>
      </c>
      <c r="I491" s="32">
        <v>0</v>
      </c>
      <c r="J491" s="32">
        <f t="shared" si="7"/>
        <v>7843974.7462960463</v>
      </c>
    </row>
    <row r="492" spans="1:10" x14ac:dyDescent="0.35">
      <c r="A492" t="s">
        <v>455</v>
      </c>
      <c r="B492" s="1">
        <v>2153899.2686905847</v>
      </c>
      <c r="C492" s="1">
        <v>182054.84033211644</v>
      </c>
      <c r="D492" s="1">
        <v>287297.55023566651</v>
      </c>
      <c r="E492" s="1">
        <v>0</v>
      </c>
      <c r="F492" s="1">
        <v>353641.05523186433</v>
      </c>
      <c r="G492" s="32">
        <v>46910.775689794289</v>
      </c>
      <c r="H492" s="1">
        <v>0</v>
      </c>
      <c r="I492" s="32">
        <v>0</v>
      </c>
      <c r="J492" s="32">
        <f t="shared" si="7"/>
        <v>3023803.4901800263</v>
      </c>
    </row>
    <row r="493" spans="1:10" x14ac:dyDescent="0.35">
      <c r="A493" t="s">
        <v>456</v>
      </c>
      <c r="B493" s="1">
        <v>2080508.8358511268</v>
      </c>
      <c r="C493" s="1">
        <v>155878.19448540028</v>
      </c>
      <c r="D493" s="1">
        <v>70509.316259056868</v>
      </c>
      <c r="E493" s="1">
        <v>0</v>
      </c>
      <c r="F493" s="1">
        <v>111656.23482717563</v>
      </c>
      <c r="G493" s="32">
        <v>14811.291021938678</v>
      </c>
      <c r="H493" s="1">
        <v>0</v>
      </c>
      <c r="I493" s="32">
        <v>0</v>
      </c>
      <c r="J493" s="32">
        <f t="shared" si="7"/>
        <v>2433363.8724446986</v>
      </c>
    </row>
    <row r="494" spans="1:10" x14ac:dyDescent="0.35">
      <c r="A494" t="s">
        <v>498</v>
      </c>
      <c r="B494" s="1">
        <v>7220690.4535922185</v>
      </c>
      <c r="C494" s="1">
        <v>531272.85793553386</v>
      </c>
      <c r="D494" s="1">
        <v>607017.31314206775</v>
      </c>
      <c r="E494" s="1">
        <v>5353024.382594971</v>
      </c>
      <c r="F494" s="1">
        <v>603896.43036406639</v>
      </c>
      <c r="G494" s="32">
        <v>80107.356217739347</v>
      </c>
      <c r="H494" s="1">
        <v>3460697.8713245844</v>
      </c>
      <c r="I494" s="32">
        <v>1013060.3469890378</v>
      </c>
      <c r="J494" s="32">
        <f t="shared" si="7"/>
        <v>18869767.012160223</v>
      </c>
    </row>
    <row r="495" spans="1:10" x14ac:dyDescent="0.35">
      <c r="A495" t="s">
        <v>457</v>
      </c>
      <c r="B495" s="1">
        <v>2685296.8955022856</v>
      </c>
      <c r="C495" s="1">
        <v>230613.02208553461</v>
      </c>
      <c r="D495" s="1">
        <v>182404.48164206036</v>
      </c>
      <c r="E495" s="1">
        <v>0</v>
      </c>
      <c r="F495" s="1">
        <v>298715.67011752701</v>
      </c>
      <c r="G495" s="32">
        <v>39624.878357865717</v>
      </c>
      <c r="H495" s="1">
        <v>0</v>
      </c>
      <c r="I495" s="32">
        <v>0</v>
      </c>
      <c r="J495" s="32">
        <f t="shared" si="7"/>
        <v>3436654.9477052735</v>
      </c>
    </row>
    <row r="496" spans="1:10" x14ac:dyDescent="0.35">
      <c r="A496" t="s">
        <v>458</v>
      </c>
      <c r="B496" s="1">
        <v>1953734.0649336537</v>
      </c>
      <c r="C496" s="1">
        <v>153510.09185358064</v>
      </c>
      <c r="D496" s="1">
        <v>0</v>
      </c>
      <c r="E496" s="1">
        <v>0</v>
      </c>
      <c r="F496" s="1">
        <v>265758.3661502545</v>
      </c>
      <c r="G496" s="32">
        <v>35253.064987001802</v>
      </c>
      <c r="H496" s="1">
        <v>0</v>
      </c>
      <c r="I496" s="32">
        <v>0</v>
      </c>
      <c r="J496" s="32">
        <f t="shared" si="7"/>
        <v>2408255.5879244907</v>
      </c>
    </row>
    <row r="497" spans="1:10" x14ac:dyDescent="0.35">
      <c r="A497" t="s">
        <v>459</v>
      </c>
      <c r="B497" s="1">
        <v>4038665.9320263043</v>
      </c>
      <c r="C497" s="1">
        <v>366077.87607352331</v>
      </c>
      <c r="D497" s="1">
        <v>271184.01655129774</v>
      </c>
      <c r="E497" s="1">
        <v>0</v>
      </c>
      <c r="F497" s="1">
        <v>306542.1933906186</v>
      </c>
      <c r="G497" s="32">
        <v>40663.073081762326</v>
      </c>
      <c r="H497" s="1">
        <v>0</v>
      </c>
      <c r="I497" s="32">
        <v>0</v>
      </c>
      <c r="J497" s="32">
        <f t="shared" si="7"/>
        <v>5023133.0911235074</v>
      </c>
    </row>
    <row r="498" spans="1:10" x14ac:dyDescent="0.35">
      <c r="A498" t="s">
        <v>499</v>
      </c>
      <c r="B498" s="1">
        <v>4693340.2353256168</v>
      </c>
      <c r="C498" s="1">
        <v>409528.52252142172</v>
      </c>
      <c r="D498" s="1">
        <v>456522.0706927178</v>
      </c>
      <c r="E498" s="1">
        <v>0</v>
      </c>
      <c r="F498" s="1">
        <v>579439.31826513435</v>
      </c>
      <c r="G498" s="32">
        <v>76863.100261821193</v>
      </c>
      <c r="H498" s="1">
        <v>0</v>
      </c>
      <c r="I498" s="32">
        <v>0</v>
      </c>
      <c r="J498" s="32">
        <f t="shared" si="7"/>
        <v>6215693.247066712</v>
      </c>
    </row>
    <row r="499" spans="1:10" x14ac:dyDescent="0.35">
      <c r="A499" t="s">
        <v>460</v>
      </c>
      <c r="B499" s="1">
        <v>3223225.3391416692</v>
      </c>
      <c r="C499" s="1">
        <v>250747.2920385891</v>
      </c>
      <c r="D499" s="1">
        <v>148249.54306992702</v>
      </c>
      <c r="E499" s="1">
        <v>0</v>
      </c>
      <c r="F499" s="1">
        <v>254364.27758103816</v>
      </c>
      <c r="G499" s="32">
        <v>33741.629803918462</v>
      </c>
      <c r="H499" s="1">
        <v>0</v>
      </c>
      <c r="I499" s="32">
        <v>0</v>
      </c>
      <c r="J499" s="32">
        <f t="shared" si="7"/>
        <v>3910328.0816351417</v>
      </c>
    </row>
    <row r="500" spans="1:10" x14ac:dyDescent="0.35">
      <c r="A500" t="s">
        <v>461</v>
      </c>
      <c r="B500" s="1">
        <v>3227937.8117556339</v>
      </c>
      <c r="C500" s="1">
        <v>248679.35579047972</v>
      </c>
      <c r="D500" s="1">
        <v>191968.34784953459</v>
      </c>
      <c r="E500" s="1">
        <v>0</v>
      </c>
      <c r="F500" s="1">
        <v>372884.18692175194</v>
      </c>
      <c r="G500" s="32">
        <v>49463.392873004617</v>
      </c>
      <c r="H500" s="1">
        <v>0</v>
      </c>
      <c r="I500" s="32">
        <v>0</v>
      </c>
      <c r="J500" s="32">
        <f t="shared" si="7"/>
        <v>4090933.0951904044</v>
      </c>
    </row>
    <row r="501" spans="1:10" x14ac:dyDescent="0.35">
      <c r="A501" s="7" t="s">
        <v>462</v>
      </c>
      <c r="B501" s="8">
        <v>1189127.8734030582</v>
      </c>
      <c r="C501" s="8">
        <v>100407.67275283161</v>
      </c>
      <c r="D501" s="8">
        <v>95070.28463377287</v>
      </c>
      <c r="E501" s="8">
        <v>0</v>
      </c>
      <c r="F501" s="8">
        <v>272835.92287242983</v>
      </c>
      <c r="G501" s="8">
        <v>36191.908684343674</v>
      </c>
      <c r="H501" s="8">
        <v>0</v>
      </c>
      <c r="I501" s="8">
        <v>0</v>
      </c>
      <c r="J501" s="8">
        <f>SUM(B501:I501)</f>
        <v>1693633.6623464362</v>
      </c>
    </row>
    <row r="502" spans="1:10" x14ac:dyDescent="0.35">
      <c r="A502" s="2" t="s">
        <v>572</v>
      </c>
      <c r="B502" s="1">
        <f>SUM(B2:B501)</f>
        <v>6282163925.000001</v>
      </c>
      <c r="C502" s="1">
        <f t="shared" ref="C502:G502" si="8">SUM(C2:C501)</f>
        <v>393462712.00000018</v>
      </c>
      <c r="D502" s="1">
        <f t="shared" si="8"/>
        <v>280702589.66112351</v>
      </c>
      <c r="E502" s="1">
        <f t="shared" si="8"/>
        <v>348290112.00000006</v>
      </c>
      <c r="F502" s="1">
        <f t="shared" si="8"/>
        <v>295512686.82399976</v>
      </c>
      <c r="G502" s="32">
        <f t="shared" si="8"/>
        <v>39200000.000000007</v>
      </c>
      <c r="H502" s="1">
        <f>SUM(H2:H501)</f>
        <v>3180372944</v>
      </c>
      <c r="I502" s="32">
        <f>SUM(I2:I501)</f>
        <v>930999999.99999976</v>
      </c>
      <c r="J502" s="1">
        <f>SUM(B502:I502)</f>
        <v>11750704969.485123</v>
      </c>
    </row>
    <row r="503" spans="1:10" x14ac:dyDescent="0.35">
      <c r="A503" s="11" t="s">
        <v>573</v>
      </c>
      <c r="B503" s="1">
        <v>48062162</v>
      </c>
      <c r="C503" s="1">
        <v>4529945</v>
      </c>
      <c r="D503" s="1"/>
      <c r="E503" s="1"/>
      <c r="F503" s="1">
        <v>1856235</v>
      </c>
      <c r="G503" s="32">
        <v>1000000</v>
      </c>
      <c r="H503" s="1">
        <v>35155282</v>
      </c>
      <c r="I503" s="32">
        <v>19000000</v>
      </c>
      <c r="J503" s="1">
        <f>SUM(B503:I503)</f>
        <v>109603624</v>
      </c>
    </row>
    <row r="504" spans="1:10" ht="15" thickBot="1" x14ac:dyDescent="0.4">
      <c r="A504" s="12" t="s">
        <v>574</v>
      </c>
      <c r="B504" s="3"/>
      <c r="C504" s="4">
        <v>206000000</v>
      </c>
      <c r="D504" s="4">
        <v>112050090.33887599</v>
      </c>
      <c r="E504" s="3"/>
      <c r="F504" s="4">
        <v>73878171.706</v>
      </c>
      <c r="G504" s="4">
        <v>9800000</v>
      </c>
      <c r="H504" s="4"/>
      <c r="I504" s="4"/>
      <c r="J504" s="4">
        <f>SUM(B504:I504)</f>
        <v>401728262.04487598</v>
      </c>
    </row>
    <row r="505" spans="1:10" ht="15" thickTop="1" x14ac:dyDescent="0.35">
      <c r="A505" s="2" t="s">
        <v>585</v>
      </c>
      <c r="B505" s="1">
        <f>B502+B503+B504</f>
        <v>6330226087.000001</v>
      </c>
      <c r="C505" s="1">
        <f t="shared" ref="C505:I505" si="9">C502+C503+C504</f>
        <v>603992657.00000024</v>
      </c>
      <c r="D505" s="1">
        <f t="shared" si="9"/>
        <v>392752679.99999952</v>
      </c>
      <c r="E505" s="1">
        <f t="shared" si="9"/>
        <v>348290112.00000006</v>
      </c>
      <c r="F505" s="1">
        <f t="shared" si="9"/>
        <v>371247093.52999973</v>
      </c>
      <c r="G505" s="32">
        <f t="shared" si="9"/>
        <v>50000000.000000007</v>
      </c>
      <c r="H505" s="14">
        <f t="shared" si="9"/>
        <v>3215528226</v>
      </c>
      <c r="I505" s="14">
        <f t="shared" si="9"/>
        <v>949999999.99999976</v>
      </c>
      <c r="J505" s="13">
        <f>SUM(B505:I505)</f>
        <v>12262036855.529999</v>
      </c>
    </row>
    <row r="506" spans="1:10" x14ac:dyDescent="0.35">
      <c r="A506" s="2"/>
      <c r="C506" s="1"/>
      <c r="D506" s="1"/>
      <c r="E506" s="1"/>
      <c r="F506" s="1"/>
      <c r="G506" s="32"/>
      <c r="H506" s="1"/>
      <c r="I506" s="32"/>
      <c r="J506" s="1"/>
    </row>
    <row r="507" spans="1:10" x14ac:dyDescent="0.35">
      <c r="A507" s="2"/>
      <c r="C507" s="1"/>
      <c r="D507" s="1"/>
      <c r="E507" s="1"/>
      <c r="F507" s="1"/>
      <c r="G507" s="32"/>
      <c r="H507" s="1"/>
      <c r="I507" s="32"/>
      <c r="J507" s="1"/>
    </row>
    <row r="508" spans="1:10" x14ac:dyDescent="0.35">
      <c r="A508" s="2" t="s">
        <v>602</v>
      </c>
      <c r="C508" s="1"/>
      <c r="D508" s="1"/>
      <c r="E508" s="1"/>
      <c r="F508" s="1"/>
      <c r="G508" s="32"/>
      <c r="H508" s="1"/>
      <c r="I508" s="32"/>
      <c r="J508" s="1"/>
    </row>
    <row r="509" spans="1:10" s="31" customFormat="1" x14ac:dyDescent="0.35">
      <c r="A509" s="11" t="s">
        <v>583</v>
      </c>
      <c r="B509" s="32"/>
      <c r="C509" s="32"/>
      <c r="D509" s="32"/>
      <c r="E509" s="32"/>
      <c r="F509" s="32"/>
      <c r="G509" s="32"/>
      <c r="H509" s="32"/>
      <c r="I509" s="32"/>
      <c r="J509" s="32">
        <v>48062162</v>
      </c>
    </row>
    <row r="510" spans="1:10" x14ac:dyDescent="0.35">
      <c r="A510" s="11" t="s">
        <v>617</v>
      </c>
      <c r="C510" s="1"/>
      <c r="D510" s="1"/>
      <c r="E510" s="1"/>
      <c r="F510" s="1"/>
      <c r="G510" s="32"/>
      <c r="H510" s="1"/>
      <c r="I510" s="32"/>
      <c r="J510" s="1">
        <v>184647342</v>
      </c>
    </row>
    <row r="511" spans="1:10" x14ac:dyDescent="0.35">
      <c r="A511" s="11" t="s">
        <v>589</v>
      </c>
      <c r="C511" s="1"/>
      <c r="D511" s="1"/>
      <c r="E511" s="1"/>
      <c r="F511" s="1"/>
      <c r="G511" s="32"/>
      <c r="H511" s="1"/>
      <c r="I511" s="32"/>
      <c r="J511" s="1">
        <v>785148545</v>
      </c>
    </row>
    <row r="512" spans="1:10" x14ac:dyDescent="0.35">
      <c r="A512" s="11" t="s">
        <v>590</v>
      </c>
      <c r="C512" s="1"/>
      <c r="D512" s="1"/>
      <c r="E512" s="1"/>
      <c r="F512" s="1"/>
      <c r="G512" s="32"/>
      <c r="H512" s="1"/>
      <c r="I512" s="32"/>
      <c r="J512" s="1">
        <v>35011582</v>
      </c>
    </row>
    <row r="513" spans="1:10" x14ac:dyDescent="0.35">
      <c r="A513" s="11" t="s">
        <v>637</v>
      </c>
      <c r="C513" s="1"/>
      <c r="D513" s="1"/>
      <c r="E513" s="1"/>
      <c r="F513" s="1"/>
      <c r="G513" s="32"/>
      <c r="H513" s="1"/>
      <c r="I513" s="32"/>
      <c r="J513" s="1">
        <v>26258687</v>
      </c>
    </row>
    <row r="514" spans="1:10" x14ac:dyDescent="0.35">
      <c r="A514" s="11" t="s">
        <v>629</v>
      </c>
      <c r="C514" s="1"/>
      <c r="D514" s="1"/>
      <c r="E514" s="1"/>
      <c r="F514" s="1"/>
      <c r="G514" s="32"/>
      <c r="H514" s="1"/>
      <c r="I514" s="32"/>
      <c r="J514" s="32">
        <v>20117845</v>
      </c>
    </row>
    <row r="515" spans="1:10" x14ac:dyDescent="0.35">
      <c r="A515" s="2"/>
      <c r="C515" s="1"/>
      <c r="D515" s="1"/>
      <c r="E515" s="1"/>
      <c r="F515" s="1"/>
      <c r="G515" s="32"/>
      <c r="H515" s="1"/>
      <c r="I515" s="32"/>
      <c r="J515" s="13">
        <f>SUM(J509:J514)</f>
        <v>1099246163</v>
      </c>
    </row>
    <row r="516" spans="1:10" x14ac:dyDescent="0.35">
      <c r="A516" s="2" t="s">
        <v>603</v>
      </c>
      <c r="C516" s="1"/>
      <c r="D516" s="1"/>
      <c r="E516" s="1"/>
      <c r="F516" s="1"/>
      <c r="G516" s="32"/>
      <c r="H516" s="1"/>
      <c r="I516" s="32"/>
      <c r="J516" s="1"/>
    </row>
    <row r="517" spans="1:10" s="31" customFormat="1" x14ac:dyDescent="0.35">
      <c r="A517" s="11" t="s">
        <v>638</v>
      </c>
      <c r="B517" s="32"/>
      <c r="C517" s="32"/>
      <c r="D517" s="32"/>
      <c r="E517" s="32"/>
      <c r="F517" s="32"/>
      <c r="G517" s="32"/>
      <c r="H517" s="32"/>
      <c r="I517" s="32"/>
      <c r="J517" s="32">
        <v>30000000</v>
      </c>
    </row>
    <row r="518" spans="1:10" x14ac:dyDescent="0.35">
      <c r="A518" s="11" t="s">
        <v>627</v>
      </c>
      <c r="C518" s="1"/>
      <c r="D518" s="1"/>
      <c r="E518" s="1"/>
      <c r="F518" s="1"/>
      <c r="G518" s="32"/>
      <c r="H518" s="1"/>
      <c r="I518" s="32"/>
      <c r="J518" s="1">
        <v>13157184</v>
      </c>
    </row>
    <row r="519" spans="1:10" x14ac:dyDescent="0.35">
      <c r="A519" s="11" t="s">
        <v>618</v>
      </c>
      <c r="C519" s="1"/>
      <c r="D519" s="1"/>
      <c r="E519" s="1"/>
      <c r="F519" s="1"/>
      <c r="G519" s="32"/>
      <c r="H519" s="1"/>
      <c r="I519" s="32"/>
      <c r="J519" s="1">
        <v>4605014</v>
      </c>
    </row>
    <row r="520" spans="1:10" x14ac:dyDescent="0.35">
      <c r="A520" s="11" t="s">
        <v>619</v>
      </c>
      <c r="C520" s="1"/>
      <c r="D520" s="1"/>
      <c r="E520" s="1"/>
      <c r="F520" s="1"/>
      <c r="G520" s="32"/>
      <c r="H520" s="1"/>
      <c r="I520" s="32"/>
      <c r="J520" s="1">
        <v>8752896</v>
      </c>
    </row>
    <row r="521" spans="1:10" x14ac:dyDescent="0.35">
      <c r="A521" s="11" t="s">
        <v>620</v>
      </c>
      <c r="C521" s="1"/>
      <c r="D521" s="1"/>
      <c r="E521" s="1"/>
      <c r="F521" s="1"/>
      <c r="G521" s="32"/>
      <c r="H521" s="1"/>
      <c r="I521" s="32"/>
      <c r="J521" s="1">
        <v>36840115</v>
      </c>
    </row>
    <row r="522" spans="1:10" x14ac:dyDescent="0.35">
      <c r="A522" s="11" t="s">
        <v>621</v>
      </c>
      <c r="C522" s="1"/>
      <c r="D522" s="1"/>
      <c r="E522" s="1"/>
      <c r="F522" s="1"/>
      <c r="G522" s="32"/>
      <c r="H522" s="1"/>
      <c r="I522" s="32"/>
      <c r="J522" s="1">
        <v>11841465</v>
      </c>
    </row>
    <row r="523" spans="1:10" x14ac:dyDescent="0.35">
      <c r="A523" s="11" t="s">
        <v>622</v>
      </c>
      <c r="C523" s="1"/>
      <c r="D523" s="1"/>
      <c r="E523" s="1"/>
      <c r="F523" s="1"/>
      <c r="G523" s="32"/>
      <c r="H523" s="1"/>
      <c r="I523" s="32"/>
      <c r="J523" s="1">
        <v>5000000</v>
      </c>
    </row>
    <row r="524" spans="1:10" x14ac:dyDescent="0.35">
      <c r="A524" s="11" t="s">
        <v>623</v>
      </c>
      <c r="J524" s="1">
        <v>5262874</v>
      </c>
    </row>
    <row r="525" spans="1:10" x14ac:dyDescent="0.35">
      <c r="A525" s="11" t="s">
        <v>626</v>
      </c>
      <c r="J525" s="1">
        <v>447257433</v>
      </c>
    </row>
    <row r="526" spans="1:10" x14ac:dyDescent="0.35">
      <c r="A526" s="11" t="s">
        <v>624</v>
      </c>
      <c r="J526" s="1">
        <v>300000000</v>
      </c>
    </row>
    <row r="527" spans="1:10" x14ac:dyDescent="0.35">
      <c r="A527" s="11" t="s">
        <v>625</v>
      </c>
      <c r="J527" s="1">
        <v>131000000</v>
      </c>
    </row>
    <row r="528" spans="1:10" x14ac:dyDescent="0.35">
      <c r="A528" s="2" t="s">
        <v>575</v>
      </c>
      <c r="J528" s="13">
        <f>SUM(J517:J527)</f>
        <v>993716981</v>
      </c>
    </row>
    <row r="529" spans="1:10" x14ac:dyDescent="0.35">
      <c r="B529"/>
      <c r="J529" s="1"/>
    </row>
    <row r="530" spans="1:10" s="31" customFormat="1" x14ac:dyDescent="0.35">
      <c r="A530" s="2" t="s">
        <v>639</v>
      </c>
    </row>
    <row r="531" spans="1:10" s="31" customFormat="1" x14ac:dyDescent="0.35">
      <c r="A531" s="33" t="s">
        <v>640</v>
      </c>
      <c r="J531" s="32">
        <v>3000000000</v>
      </c>
    </row>
    <row r="532" spans="1:10" s="31" customFormat="1" x14ac:dyDescent="0.35">
      <c r="A532" s="33" t="s">
        <v>641</v>
      </c>
      <c r="J532" s="32">
        <v>150000000</v>
      </c>
    </row>
    <row r="533" spans="1:10" s="34" customFormat="1" x14ac:dyDescent="0.35">
      <c r="A533" s="2" t="s">
        <v>575</v>
      </c>
      <c r="J533" s="13">
        <f>SUM(J531:J532)</f>
        <v>3150000000</v>
      </c>
    </row>
    <row r="534" spans="1:10" s="31" customFormat="1" x14ac:dyDescent="0.35">
      <c r="A534" s="33"/>
      <c r="J534" s="32"/>
    </row>
    <row r="535" spans="1:10" s="31" customFormat="1" x14ac:dyDescent="0.35">
      <c r="A535" s="2" t="s">
        <v>642</v>
      </c>
      <c r="J535" s="32"/>
    </row>
    <row r="536" spans="1:10" s="31" customFormat="1" x14ac:dyDescent="0.35">
      <c r="A536" s="33" t="s">
        <v>643</v>
      </c>
      <c r="J536" s="32">
        <v>1050000000</v>
      </c>
    </row>
    <row r="537" spans="1:10" s="31" customFormat="1" x14ac:dyDescent="0.35">
      <c r="A537" s="33" t="s">
        <v>640</v>
      </c>
      <c r="J537" s="32">
        <v>1600000000</v>
      </c>
    </row>
    <row r="538" spans="1:10" s="31" customFormat="1" x14ac:dyDescent="0.35">
      <c r="A538" s="33" t="s">
        <v>644</v>
      </c>
      <c r="J538" s="32">
        <v>350000000</v>
      </c>
    </row>
    <row r="539" spans="1:10" s="31" customFormat="1" x14ac:dyDescent="0.35">
      <c r="A539" s="33" t="s">
        <v>645</v>
      </c>
      <c r="J539" s="32">
        <v>50000000</v>
      </c>
    </row>
    <row r="540" spans="1:10" s="31" customFormat="1" x14ac:dyDescent="0.35">
      <c r="A540" s="33" t="s">
        <v>646</v>
      </c>
      <c r="J540" s="32">
        <v>200000000</v>
      </c>
    </row>
    <row r="541" spans="1:10" s="34" customFormat="1" x14ac:dyDescent="0.35">
      <c r="A541" s="2" t="s">
        <v>575</v>
      </c>
      <c r="J541" s="13">
        <f>SUM(J536:J540)</f>
        <v>3250000000</v>
      </c>
    </row>
    <row r="542" spans="1:10" s="31" customFormat="1" x14ac:dyDescent="0.35">
      <c r="J542" s="32"/>
    </row>
    <row r="543" spans="1:10" x14ac:dyDescent="0.35">
      <c r="A543" s="2" t="s">
        <v>647</v>
      </c>
      <c r="B543"/>
      <c r="J543" s="13">
        <f>J505+J515+J528+J533+J541</f>
        <v>20754999999.529999</v>
      </c>
    </row>
    <row r="545" spans="1:1" x14ac:dyDescent="0.35">
      <c r="A545" t="s">
        <v>630</v>
      </c>
    </row>
  </sheetData>
  <autoFilter ref="A1:J505" xr:uid="{B5C58AAC-7A68-464E-90D4-10284727841F}"/>
  <phoneticPr fontId="5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A6C2F-8351-46C5-9A2F-3283D7E851ED}">
  <dimension ref="A1:J546"/>
  <sheetViews>
    <sheetView zoomScaleNormal="100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65.6328125" customWidth="1"/>
    <col min="2" max="2" width="15.54296875" style="1" customWidth="1"/>
    <col min="3" max="3" width="14" customWidth="1"/>
    <col min="4" max="4" width="14.90625" customWidth="1"/>
    <col min="5" max="5" width="15.453125" customWidth="1"/>
    <col min="6" max="6" width="21.1796875" customWidth="1"/>
    <col min="7" max="7" width="21.1796875" style="31" customWidth="1"/>
    <col min="8" max="8" width="16" customWidth="1"/>
    <col min="9" max="9" width="16" style="31" customWidth="1"/>
    <col min="10" max="10" width="20.1796875" customWidth="1"/>
  </cols>
  <sheetData>
    <row r="1" spans="1:10" ht="58" x14ac:dyDescent="0.35">
      <c r="A1" s="5" t="s">
        <v>576</v>
      </c>
      <c r="B1" s="6" t="s">
        <v>577</v>
      </c>
      <c r="C1" s="6" t="s">
        <v>628</v>
      </c>
      <c r="D1" s="6" t="s">
        <v>578</v>
      </c>
      <c r="E1" s="6" t="s">
        <v>579</v>
      </c>
      <c r="F1" s="6" t="s">
        <v>580</v>
      </c>
      <c r="G1" s="6" t="s">
        <v>633</v>
      </c>
      <c r="H1" s="5" t="s">
        <v>635</v>
      </c>
      <c r="I1" s="5" t="s">
        <v>634</v>
      </c>
      <c r="J1" s="5" t="s">
        <v>575</v>
      </c>
    </row>
    <row r="2" spans="1:10" x14ac:dyDescent="0.35">
      <c r="A2" t="s">
        <v>0</v>
      </c>
      <c r="B2" s="1">
        <v>2186875.4357998902</v>
      </c>
      <c r="C2" s="1">
        <v>200262.99414181092</v>
      </c>
      <c r="D2" s="1">
        <v>271508.07585127879</v>
      </c>
      <c r="E2" s="1">
        <v>2068846.7328045659</v>
      </c>
      <c r="F2" s="1">
        <v>253138.49733342402</v>
      </c>
      <c r="G2" s="32">
        <v>32891.883041498739</v>
      </c>
      <c r="H2" s="1">
        <v>0</v>
      </c>
      <c r="I2" s="32">
        <v>0</v>
      </c>
      <c r="J2" s="1">
        <f>SUM(B2:I2)</f>
        <v>5013523.6189724691</v>
      </c>
    </row>
    <row r="3" spans="1:10" x14ac:dyDescent="0.35">
      <c r="A3" t="s">
        <v>1</v>
      </c>
      <c r="B3" s="1">
        <v>2237457.2783609871</v>
      </c>
      <c r="C3" s="1">
        <v>195604.08242737432</v>
      </c>
      <c r="D3" s="1">
        <v>162758.51778750776</v>
      </c>
      <c r="E3" s="1">
        <v>0</v>
      </c>
      <c r="F3" s="1">
        <v>253137.62673038681</v>
      </c>
      <c r="G3" s="32">
        <v>32891.769918549937</v>
      </c>
      <c r="H3" s="1">
        <v>0</v>
      </c>
      <c r="I3" s="32">
        <v>0</v>
      </c>
      <c r="J3" s="32">
        <f t="shared" ref="J3:J66" si="0">SUM(B3:I3)</f>
        <v>2881849.2752248053</v>
      </c>
    </row>
    <row r="4" spans="1:10" x14ac:dyDescent="0.35">
      <c r="A4" t="s">
        <v>2</v>
      </c>
      <c r="B4" s="1">
        <v>3483681.3730712668</v>
      </c>
      <c r="C4" s="1">
        <v>272271.81643743446</v>
      </c>
      <c r="D4" s="1">
        <v>0</v>
      </c>
      <c r="E4" s="1">
        <v>0</v>
      </c>
      <c r="F4" s="1">
        <v>489159.75326765282</v>
      </c>
      <c r="G4" s="32">
        <v>63559.614845527496</v>
      </c>
      <c r="H4" s="1">
        <v>0</v>
      </c>
      <c r="I4" s="32">
        <v>0</v>
      </c>
      <c r="J4" s="32">
        <f t="shared" si="0"/>
        <v>4308672.5576218814</v>
      </c>
    </row>
    <row r="5" spans="1:10" x14ac:dyDescent="0.35">
      <c r="A5" t="s">
        <v>3</v>
      </c>
      <c r="B5" s="1">
        <v>10154354.33240955</v>
      </c>
      <c r="C5" s="1">
        <v>926620.32205380709</v>
      </c>
      <c r="D5" s="1">
        <v>685480.45850534574</v>
      </c>
      <c r="E5" s="1">
        <v>0</v>
      </c>
      <c r="F5" s="1">
        <v>758021.47423480742</v>
      </c>
      <c r="G5" s="32">
        <v>98494.515595687102</v>
      </c>
      <c r="H5" s="1">
        <v>0</v>
      </c>
      <c r="I5" s="32">
        <v>0</v>
      </c>
      <c r="J5" s="32">
        <f t="shared" si="0"/>
        <v>12622971.102799198</v>
      </c>
    </row>
    <row r="6" spans="1:10" x14ac:dyDescent="0.35">
      <c r="A6" t="s">
        <v>4</v>
      </c>
      <c r="B6" s="1">
        <v>1691737.0960600029</v>
      </c>
      <c r="C6" s="1">
        <v>141337.82845607019</v>
      </c>
      <c r="D6" s="1">
        <v>130841.18183088829</v>
      </c>
      <c r="E6" s="1">
        <v>0</v>
      </c>
      <c r="F6" s="1">
        <v>208087.96243988592</v>
      </c>
      <c r="G6" s="32">
        <v>27038.182635260455</v>
      </c>
      <c r="H6" s="1">
        <v>0</v>
      </c>
      <c r="I6" s="32">
        <v>0</v>
      </c>
      <c r="J6" s="32">
        <f t="shared" si="0"/>
        <v>2199042.2514221077</v>
      </c>
    </row>
    <row r="7" spans="1:10" x14ac:dyDescent="0.35">
      <c r="A7" t="s">
        <v>5</v>
      </c>
      <c r="B7" s="1">
        <v>1230066.8498192104</v>
      </c>
      <c r="C7" s="1">
        <v>110113.95461952637</v>
      </c>
      <c r="D7" s="1">
        <v>78416.263831353266</v>
      </c>
      <c r="E7" s="1">
        <v>0</v>
      </c>
      <c r="F7" s="1">
        <v>150761.0488153137</v>
      </c>
      <c r="G7" s="32">
        <v>19589.334838767827</v>
      </c>
      <c r="H7" s="1">
        <v>0</v>
      </c>
      <c r="I7" s="32">
        <v>0</v>
      </c>
      <c r="J7" s="32">
        <f t="shared" si="0"/>
        <v>1588947.4519241715</v>
      </c>
    </row>
    <row r="8" spans="1:10" x14ac:dyDescent="0.35">
      <c r="A8" t="s">
        <v>6</v>
      </c>
      <c r="B8" s="1">
        <v>14561917.359062538</v>
      </c>
      <c r="C8" s="1">
        <v>1356630.5992802018</v>
      </c>
      <c r="D8" s="1">
        <v>705229.78951558762</v>
      </c>
      <c r="E8" s="1">
        <v>3103843.711194179</v>
      </c>
      <c r="F8" s="1">
        <v>744767.49912362488</v>
      </c>
      <c r="G8" s="32">
        <v>96772.342936118337</v>
      </c>
      <c r="H8" s="1">
        <v>0</v>
      </c>
      <c r="I8" s="32">
        <v>0</v>
      </c>
      <c r="J8" s="32">
        <f t="shared" si="0"/>
        <v>20569161.301112249</v>
      </c>
    </row>
    <row r="9" spans="1:10" x14ac:dyDescent="0.35">
      <c r="A9" t="s">
        <v>7</v>
      </c>
      <c r="B9" s="1">
        <v>24561169.033136033</v>
      </c>
      <c r="C9" s="1">
        <v>1226351.6167761798</v>
      </c>
      <c r="D9" s="1">
        <v>899649.25469748792</v>
      </c>
      <c r="E9" s="1">
        <v>0</v>
      </c>
      <c r="F9" s="1">
        <v>951816.95948257495</v>
      </c>
      <c r="G9" s="32">
        <v>123675.5864398586</v>
      </c>
      <c r="H9" s="1">
        <v>10763610.321213547</v>
      </c>
      <c r="I9" s="32">
        <v>3081558.6017679656</v>
      </c>
      <c r="J9" s="32">
        <f t="shared" si="0"/>
        <v>41607831.373513646</v>
      </c>
    </row>
    <row r="10" spans="1:10" x14ac:dyDescent="0.35">
      <c r="A10" t="s">
        <v>8</v>
      </c>
      <c r="B10" s="1">
        <v>1414061.377118249</v>
      </c>
      <c r="C10" s="1">
        <v>118930.47530854004</v>
      </c>
      <c r="D10" s="1">
        <v>101655.73809113937</v>
      </c>
      <c r="E10" s="1">
        <v>0</v>
      </c>
      <c r="F10" s="1">
        <v>195115.96172878554</v>
      </c>
      <c r="G10" s="32">
        <v>25352.64868962059</v>
      </c>
      <c r="H10" s="1">
        <v>0</v>
      </c>
      <c r="I10" s="32">
        <v>0</v>
      </c>
      <c r="J10" s="32">
        <f t="shared" si="0"/>
        <v>1855116.2009363347</v>
      </c>
    </row>
    <row r="11" spans="1:10" x14ac:dyDescent="0.35">
      <c r="A11" t="s">
        <v>463</v>
      </c>
      <c r="B11" s="1">
        <v>9977513.6249137241</v>
      </c>
      <c r="C11" s="1">
        <v>911654.54264836421</v>
      </c>
      <c r="D11" s="1">
        <v>793139.57666015963</v>
      </c>
      <c r="E11" s="1">
        <v>422987.5001236414</v>
      </c>
      <c r="F11" s="1">
        <v>901751.1896577829</v>
      </c>
      <c r="G11" s="32">
        <v>117170.2248974354</v>
      </c>
      <c r="H11" s="1">
        <v>0</v>
      </c>
      <c r="I11" s="32">
        <v>0</v>
      </c>
      <c r="J11" s="32">
        <f t="shared" si="0"/>
        <v>13124216.658901107</v>
      </c>
    </row>
    <row r="12" spans="1:10" x14ac:dyDescent="0.35">
      <c r="A12" t="s">
        <v>9</v>
      </c>
      <c r="B12" s="1">
        <v>1498050.8810057824</v>
      </c>
      <c r="C12" s="1">
        <v>130452.52772222146</v>
      </c>
      <c r="D12" s="1">
        <v>96764.302837887823</v>
      </c>
      <c r="E12" s="1">
        <v>0</v>
      </c>
      <c r="F12" s="1">
        <v>223967.9939148367</v>
      </c>
      <c r="G12" s="32">
        <v>29101.575376671157</v>
      </c>
      <c r="H12" s="1">
        <v>0</v>
      </c>
      <c r="I12" s="32">
        <v>0</v>
      </c>
      <c r="J12" s="32">
        <f t="shared" si="0"/>
        <v>1978337.2808573996</v>
      </c>
    </row>
    <row r="13" spans="1:10" x14ac:dyDescent="0.35">
      <c r="A13" t="s">
        <v>10</v>
      </c>
      <c r="B13" s="1">
        <v>1645351.3834211209</v>
      </c>
      <c r="C13" s="1">
        <v>145853.99572975247</v>
      </c>
      <c r="D13" s="1">
        <v>95363.258787795538</v>
      </c>
      <c r="E13" s="1">
        <v>0</v>
      </c>
      <c r="F13" s="1">
        <v>229258.02939992963</v>
      </c>
      <c r="G13" s="32">
        <v>29788.94308365359</v>
      </c>
      <c r="H13" s="1">
        <v>0</v>
      </c>
      <c r="I13" s="32">
        <v>0</v>
      </c>
      <c r="J13" s="32">
        <f t="shared" si="0"/>
        <v>2145615.6104222522</v>
      </c>
    </row>
    <row r="14" spans="1:10" x14ac:dyDescent="0.35">
      <c r="A14" t="s">
        <v>11</v>
      </c>
      <c r="B14" s="1">
        <v>4328758.2255250411</v>
      </c>
      <c r="C14" s="1">
        <v>383751.88829217758</v>
      </c>
      <c r="D14" s="1">
        <v>289859.94766784564</v>
      </c>
      <c r="E14" s="1">
        <v>0</v>
      </c>
      <c r="F14" s="1">
        <v>388465.26995598275</v>
      </c>
      <c r="G14" s="32">
        <v>50475.744936759234</v>
      </c>
      <c r="H14" s="1">
        <v>0</v>
      </c>
      <c r="I14" s="32">
        <v>0</v>
      </c>
      <c r="J14" s="32">
        <f t="shared" si="0"/>
        <v>5441311.0763778063</v>
      </c>
    </row>
    <row r="15" spans="1:10" x14ac:dyDescent="0.35">
      <c r="A15" t="s">
        <v>12</v>
      </c>
      <c r="B15" s="1">
        <v>3239156.4232997098</v>
      </c>
      <c r="C15" s="1">
        <v>122754.37669166378</v>
      </c>
      <c r="D15" s="1">
        <v>75410.884495107166</v>
      </c>
      <c r="E15" s="1">
        <v>0</v>
      </c>
      <c r="F15" s="1">
        <v>87895.974213852402</v>
      </c>
      <c r="G15" s="32">
        <v>11420.878823708221</v>
      </c>
      <c r="H15" s="1">
        <v>0</v>
      </c>
      <c r="I15" s="32">
        <v>0</v>
      </c>
      <c r="J15" s="32">
        <f t="shared" si="0"/>
        <v>3536638.5375240413</v>
      </c>
    </row>
    <row r="16" spans="1:10" x14ac:dyDescent="0.35">
      <c r="A16" t="s">
        <v>13</v>
      </c>
      <c r="B16" s="1">
        <v>20859807.815275088</v>
      </c>
      <c r="C16" s="1">
        <v>564531.07616539078</v>
      </c>
      <c r="D16" s="1">
        <v>310686.27143614029</v>
      </c>
      <c r="E16" s="1">
        <v>0</v>
      </c>
      <c r="F16" s="1">
        <v>243250.69690396474</v>
      </c>
      <c r="G16" s="32">
        <v>31607.09870924809</v>
      </c>
      <c r="H16" s="1">
        <v>28381170.058557138</v>
      </c>
      <c r="I16" s="32">
        <v>8125362.7836952088</v>
      </c>
      <c r="J16" s="32">
        <f t="shared" si="0"/>
        <v>58516415.800742179</v>
      </c>
    </row>
    <row r="17" spans="1:10" x14ac:dyDescent="0.35">
      <c r="A17" t="s">
        <v>14</v>
      </c>
      <c r="B17" s="1">
        <v>1510064.35637481</v>
      </c>
      <c r="C17" s="1">
        <v>129353.74940507769</v>
      </c>
      <c r="D17" s="1">
        <v>110421.39987783054</v>
      </c>
      <c r="E17" s="1">
        <v>0</v>
      </c>
      <c r="F17" s="1">
        <v>252244.37495992082</v>
      </c>
      <c r="G17" s="32">
        <v>32775.704076845577</v>
      </c>
      <c r="H17" s="1">
        <v>0</v>
      </c>
      <c r="I17" s="32">
        <v>0</v>
      </c>
      <c r="J17" s="32">
        <f t="shared" si="0"/>
        <v>2034859.5846944847</v>
      </c>
    </row>
    <row r="18" spans="1:10" x14ac:dyDescent="0.35">
      <c r="A18" t="s">
        <v>15</v>
      </c>
      <c r="B18" s="1">
        <v>1190472.1762924134</v>
      </c>
      <c r="C18" s="1">
        <v>100601.36958849725</v>
      </c>
      <c r="D18" s="1">
        <v>105966.26152014922</v>
      </c>
      <c r="E18" s="1">
        <v>0</v>
      </c>
      <c r="F18" s="1">
        <v>222697.59139684064</v>
      </c>
      <c r="G18" s="32">
        <v>28936.503957358298</v>
      </c>
      <c r="H18" s="1">
        <v>0</v>
      </c>
      <c r="I18" s="32">
        <v>0</v>
      </c>
      <c r="J18" s="32">
        <f t="shared" si="0"/>
        <v>1648673.9027552586</v>
      </c>
    </row>
    <row r="19" spans="1:10" x14ac:dyDescent="0.35">
      <c r="A19" t="s">
        <v>16</v>
      </c>
      <c r="B19" s="1">
        <v>10067849.144225571</v>
      </c>
      <c r="C19" s="1">
        <v>938903.47146546433</v>
      </c>
      <c r="D19" s="1">
        <v>366672.72216430644</v>
      </c>
      <c r="E19" s="1">
        <v>0</v>
      </c>
      <c r="F19" s="1">
        <v>305943.67416244326</v>
      </c>
      <c r="G19" s="32">
        <v>39753.19303007007</v>
      </c>
      <c r="H19" s="1">
        <v>0</v>
      </c>
      <c r="I19" s="32">
        <v>0</v>
      </c>
      <c r="J19" s="32">
        <f t="shared" si="0"/>
        <v>11719122.205047857</v>
      </c>
    </row>
    <row r="20" spans="1:10" x14ac:dyDescent="0.35">
      <c r="A20" t="s">
        <v>17</v>
      </c>
      <c r="B20" s="1">
        <v>1216312.1906095289</v>
      </c>
      <c r="C20" s="1">
        <v>102417.48621754172</v>
      </c>
      <c r="D20" s="1">
        <v>98020.406465850203</v>
      </c>
      <c r="E20" s="1">
        <v>0</v>
      </c>
      <c r="F20" s="1">
        <v>220385.06181330088</v>
      </c>
      <c r="G20" s="32">
        <v>28636.022389390368</v>
      </c>
      <c r="H20" s="1">
        <v>0</v>
      </c>
      <c r="I20" s="32">
        <v>0</v>
      </c>
      <c r="J20" s="32">
        <f t="shared" si="0"/>
        <v>1665771.1674956121</v>
      </c>
    </row>
    <row r="21" spans="1:10" x14ac:dyDescent="0.35">
      <c r="A21" t="s">
        <v>18</v>
      </c>
      <c r="B21" s="1">
        <v>10666098.819058668</v>
      </c>
      <c r="C21" s="1">
        <v>472778.00889894093</v>
      </c>
      <c r="D21" s="1">
        <v>360001.12025244272</v>
      </c>
      <c r="E21" s="1">
        <v>0</v>
      </c>
      <c r="F21" s="1">
        <v>336060.94170004205</v>
      </c>
      <c r="G21" s="32">
        <v>43666.519733876135</v>
      </c>
      <c r="H21" s="1">
        <v>6860446.5627278965</v>
      </c>
      <c r="I21" s="32">
        <v>1964105.675182051</v>
      </c>
      <c r="J21" s="32">
        <f t="shared" si="0"/>
        <v>20703157.647553921</v>
      </c>
    </row>
    <row r="22" spans="1:10" x14ac:dyDescent="0.35">
      <c r="A22" t="s">
        <v>19</v>
      </c>
      <c r="B22" s="1">
        <v>3214207.919585079</v>
      </c>
      <c r="C22" s="1">
        <v>295958.76171686983</v>
      </c>
      <c r="D22" s="1">
        <v>264667.91286112805</v>
      </c>
      <c r="E22" s="1">
        <v>0</v>
      </c>
      <c r="F22" s="1">
        <v>246870.82055846619</v>
      </c>
      <c r="G22" s="32">
        <v>32077.484229798873</v>
      </c>
      <c r="H22" s="1">
        <v>0</v>
      </c>
      <c r="I22" s="32">
        <v>0</v>
      </c>
      <c r="J22" s="32">
        <f t="shared" si="0"/>
        <v>4053782.8989513414</v>
      </c>
    </row>
    <row r="23" spans="1:10" x14ac:dyDescent="0.35">
      <c r="A23" t="s">
        <v>20</v>
      </c>
      <c r="B23" s="1">
        <v>2837544.0480589494</v>
      </c>
      <c r="C23" s="1">
        <v>224136.06704372665</v>
      </c>
      <c r="D23" s="1">
        <v>0</v>
      </c>
      <c r="E23" s="1">
        <v>0</v>
      </c>
      <c r="F23" s="1">
        <v>380634.42943489767</v>
      </c>
      <c r="G23" s="32">
        <v>49458.234391151091</v>
      </c>
      <c r="H23" s="1">
        <v>0</v>
      </c>
      <c r="I23" s="32">
        <v>0</v>
      </c>
      <c r="J23" s="32">
        <f t="shared" si="0"/>
        <v>3491772.778928725</v>
      </c>
    </row>
    <row r="24" spans="1:10" x14ac:dyDescent="0.35">
      <c r="A24" t="s">
        <v>21</v>
      </c>
      <c r="B24" s="1">
        <v>2167108.0172419813</v>
      </c>
      <c r="C24" s="1">
        <v>97696.078951361822</v>
      </c>
      <c r="D24" s="1">
        <v>67427.109983384667</v>
      </c>
      <c r="E24" s="1">
        <v>0</v>
      </c>
      <c r="F24" s="1">
        <v>150364.04802843995</v>
      </c>
      <c r="G24" s="32">
        <v>19537.750020232561</v>
      </c>
      <c r="H24" s="1">
        <v>0</v>
      </c>
      <c r="I24" s="32">
        <v>0</v>
      </c>
      <c r="J24" s="32">
        <f t="shared" si="0"/>
        <v>2502133.0042254003</v>
      </c>
    </row>
    <row r="25" spans="1:10" x14ac:dyDescent="0.35">
      <c r="A25" t="s">
        <v>22</v>
      </c>
      <c r="B25" s="1">
        <v>3733622.6452436657</v>
      </c>
      <c r="C25" s="1">
        <v>334823.17194079055</v>
      </c>
      <c r="D25" s="1">
        <v>385548.51326366892</v>
      </c>
      <c r="E25" s="1">
        <v>0</v>
      </c>
      <c r="F25" s="1">
        <v>456097.75827975071</v>
      </c>
      <c r="G25" s="32">
        <v>59263.661113810733</v>
      </c>
      <c r="H25" s="1">
        <v>0</v>
      </c>
      <c r="I25" s="32">
        <v>0</v>
      </c>
      <c r="J25" s="32">
        <f t="shared" si="0"/>
        <v>4969355.7498416873</v>
      </c>
    </row>
    <row r="26" spans="1:10" x14ac:dyDescent="0.35">
      <c r="A26" t="s">
        <v>23</v>
      </c>
      <c r="B26" s="1">
        <v>4090306.1347556431</v>
      </c>
      <c r="C26" s="1">
        <v>187508.71607723585</v>
      </c>
      <c r="D26" s="1">
        <v>175887.46515889902</v>
      </c>
      <c r="E26" s="1">
        <v>0</v>
      </c>
      <c r="F26" s="1">
        <v>241773.47920612519</v>
      </c>
      <c r="G26" s="32">
        <v>31415.154487977903</v>
      </c>
      <c r="H26" s="1">
        <v>0</v>
      </c>
      <c r="I26" s="32">
        <v>0</v>
      </c>
      <c r="J26" s="32">
        <f t="shared" si="0"/>
        <v>4726890.9496858809</v>
      </c>
    </row>
    <row r="27" spans="1:10" x14ac:dyDescent="0.35">
      <c r="A27" t="s">
        <v>24</v>
      </c>
      <c r="B27" s="1">
        <v>96340632.321597829</v>
      </c>
      <c r="C27" s="1">
        <v>6482381.5915838396</v>
      </c>
      <c r="D27" s="1">
        <v>6168395.5608395142</v>
      </c>
      <c r="E27" s="1">
        <v>0</v>
      </c>
      <c r="F27" s="1">
        <v>4494372.7107243128</v>
      </c>
      <c r="G27" s="32">
        <v>583982.21962791402</v>
      </c>
      <c r="H27" s="1">
        <v>66505376.960339509</v>
      </c>
      <c r="I27" s="32">
        <v>19040099.959030222</v>
      </c>
      <c r="J27" s="32">
        <f t="shared" si="0"/>
        <v>199615241.32374313</v>
      </c>
    </row>
    <row r="28" spans="1:10" x14ac:dyDescent="0.35">
      <c r="A28" t="s">
        <v>25</v>
      </c>
      <c r="B28" s="1">
        <v>12434934.933123436</v>
      </c>
      <c r="C28" s="1">
        <v>995882.75057534338</v>
      </c>
      <c r="D28" s="1">
        <v>297548.69741224003</v>
      </c>
      <c r="E28" s="1">
        <v>3238632.0933857155</v>
      </c>
      <c r="F28" s="1">
        <v>337065.93125188875</v>
      </c>
      <c r="G28" s="32">
        <v>43797.104370924557</v>
      </c>
      <c r="H28" s="1">
        <v>4408470.0358497612</v>
      </c>
      <c r="I28" s="32">
        <v>1262119.1546515892</v>
      </c>
      <c r="J28" s="32">
        <f t="shared" si="0"/>
        <v>23018450.700620897</v>
      </c>
    </row>
    <row r="29" spans="1:10" x14ac:dyDescent="0.35">
      <c r="A29" t="s">
        <v>26</v>
      </c>
      <c r="B29" s="1">
        <v>1381069.4924098784</v>
      </c>
      <c r="C29" s="1">
        <v>115129.25892071947</v>
      </c>
      <c r="D29" s="1">
        <v>91810.907810718694</v>
      </c>
      <c r="E29" s="1">
        <v>0</v>
      </c>
      <c r="F29" s="1">
        <v>121839.54149155963</v>
      </c>
      <c r="G29" s="32">
        <v>15831.380808473592</v>
      </c>
      <c r="H29" s="1">
        <v>0</v>
      </c>
      <c r="I29" s="32">
        <v>0</v>
      </c>
      <c r="J29" s="32">
        <f t="shared" si="0"/>
        <v>1725680.5814413498</v>
      </c>
    </row>
    <row r="30" spans="1:10" x14ac:dyDescent="0.35">
      <c r="A30" t="s">
        <v>464</v>
      </c>
      <c r="B30" s="1">
        <v>3569507.2966868407</v>
      </c>
      <c r="C30" s="1">
        <v>305584.93644074711</v>
      </c>
      <c r="D30" s="1">
        <v>531868.47000256018</v>
      </c>
      <c r="E30" s="1">
        <v>0</v>
      </c>
      <c r="F30" s="1">
        <v>504704.67230347486</v>
      </c>
      <c r="G30" s="32">
        <v>65579.464312131386</v>
      </c>
      <c r="H30" s="1">
        <v>0</v>
      </c>
      <c r="I30" s="32">
        <v>0</v>
      </c>
      <c r="J30" s="32">
        <f t="shared" si="0"/>
        <v>4977244.8397457544</v>
      </c>
    </row>
    <row r="31" spans="1:10" x14ac:dyDescent="0.35">
      <c r="A31" t="s">
        <v>27</v>
      </c>
      <c r="B31" s="1">
        <v>43584945.779512525</v>
      </c>
      <c r="C31" s="1">
        <v>2750847.8279612712</v>
      </c>
      <c r="D31" s="1">
        <v>2008176.0604412672</v>
      </c>
      <c r="E31" s="1">
        <v>0</v>
      </c>
      <c r="F31" s="1">
        <v>1304552.0826718579</v>
      </c>
      <c r="G31" s="32">
        <v>169508.68784003283</v>
      </c>
      <c r="H31" s="1">
        <v>3689275.6263555312</v>
      </c>
      <c r="I31" s="32">
        <v>1056218.0069156401</v>
      </c>
      <c r="J31" s="32">
        <f t="shared" si="0"/>
        <v>54563524.071698129</v>
      </c>
    </row>
    <row r="32" spans="1:10" x14ac:dyDescent="0.35">
      <c r="A32" t="s">
        <v>28</v>
      </c>
      <c r="B32" s="1">
        <v>4114242.8336106311</v>
      </c>
      <c r="C32" s="1">
        <v>368636.07911491726</v>
      </c>
      <c r="D32" s="1">
        <v>285704.50349337124</v>
      </c>
      <c r="E32" s="1">
        <v>0</v>
      </c>
      <c r="F32" s="1">
        <v>387492.61802814208</v>
      </c>
      <c r="G32" s="32">
        <v>50349.362131347829</v>
      </c>
      <c r="H32" s="1">
        <v>88507.856628206253</v>
      </c>
      <c r="I32" s="32">
        <v>25339.281038366746</v>
      </c>
      <c r="J32" s="32">
        <f t="shared" si="0"/>
        <v>5320272.5340449838</v>
      </c>
    </row>
    <row r="33" spans="1:10" x14ac:dyDescent="0.35">
      <c r="A33" t="s">
        <v>29</v>
      </c>
      <c r="B33" s="1">
        <v>10524577.139079312</v>
      </c>
      <c r="C33" s="1">
        <v>944095.50816274504</v>
      </c>
      <c r="D33" s="1">
        <v>679450.0205506474</v>
      </c>
      <c r="E33" s="1">
        <v>0</v>
      </c>
      <c r="F33" s="1">
        <v>520887.16535605985</v>
      </c>
      <c r="G33" s="32">
        <v>67682.157795787498</v>
      </c>
      <c r="H33" s="1">
        <v>0</v>
      </c>
      <c r="I33" s="32">
        <v>0</v>
      </c>
      <c r="J33" s="32">
        <f t="shared" si="0"/>
        <v>12736691.990944551</v>
      </c>
    </row>
    <row r="34" spans="1:10" x14ac:dyDescent="0.35">
      <c r="A34" t="s">
        <v>30</v>
      </c>
      <c r="B34" s="1">
        <v>71972868.06073679</v>
      </c>
      <c r="C34" s="1">
        <v>4701247.0081078541</v>
      </c>
      <c r="D34" s="1">
        <v>2799108.7805655017</v>
      </c>
      <c r="E34" s="1">
        <v>21328746.989498567</v>
      </c>
      <c r="F34" s="1">
        <v>2606661.932669336</v>
      </c>
      <c r="G34" s="32">
        <v>338700.04097067914</v>
      </c>
      <c r="H34" s="1">
        <v>75776024.269181907</v>
      </c>
      <c r="I34" s="32">
        <v>21694231.993354872</v>
      </c>
      <c r="J34" s="32">
        <f t="shared" si="0"/>
        <v>201217589.07508552</v>
      </c>
    </row>
    <row r="35" spans="1:10" x14ac:dyDescent="0.35">
      <c r="A35" t="s">
        <v>31</v>
      </c>
      <c r="B35" s="1">
        <v>1805376.0069790513</v>
      </c>
      <c r="C35" s="1">
        <v>92719.477637774267</v>
      </c>
      <c r="D35" s="1">
        <v>73520.213146725306</v>
      </c>
      <c r="E35" s="1">
        <v>0</v>
      </c>
      <c r="F35" s="1">
        <v>159892.06691341038</v>
      </c>
      <c r="G35" s="32">
        <v>20775.78566507898</v>
      </c>
      <c r="H35" s="1">
        <v>0</v>
      </c>
      <c r="I35" s="32">
        <v>0</v>
      </c>
      <c r="J35" s="32">
        <f t="shared" si="0"/>
        <v>2152283.5503420401</v>
      </c>
    </row>
    <row r="36" spans="1:10" x14ac:dyDescent="0.35">
      <c r="A36" t="s">
        <v>32</v>
      </c>
      <c r="B36" s="1">
        <v>11792858.572160158</v>
      </c>
      <c r="C36" s="1">
        <v>706707.25740294449</v>
      </c>
      <c r="D36" s="1">
        <v>316035.40160219843</v>
      </c>
      <c r="E36" s="1">
        <v>2767983.2940716119</v>
      </c>
      <c r="F36" s="1">
        <v>443902.80441675091</v>
      </c>
      <c r="G36" s="32">
        <v>57679.093770701598</v>
      </c>
      <c r="H36" s="1">
        <v>0</v>
      </c>
      <c r="I36" s="32">
        <v>0</v>
      </c>
      <c r="J36" s="32">
        <f t="shared" si="0"/>
        <v>16085166.423424369</v>
      </c>
    </row>
    <row r="37" spans="1:10" x14ac:dyDescent="0.35">
      <c r="A37" t="s">
        <v>33</v>
      </c>
      <c r="B37" s="1">
        <v>7471676.6145213367</v>
      </c>
      <c r="C37" s="1">
        <v>667050.33918563114</v>
      </c>
      <c r="D37" s="1">
        <v>729613.5458336185</v>
      </c>
      <c r="E37" s="1">
        <v>0</v>
      </c>
      <c r="F37" s="1">
        <v>699289.02031774598</v>
      </c>
      <c r="G37" s="32">
        <v>90863.037075706496</v>
      </c>
      <c r="H37" s="1">
        <v>0</v>
      </c>
      <c r="I37" s="32">
        <v>0</v>
      </c>
      <c r="J37" s="32">
        <f t="shared" si="0"/>
        <v>9658492.5569340382</v>
      </c>
    </row>
    <row r="38" spans="1:10" x14ac:dyDescent="0.35">
      <c r="A38" t="s">
        <v>34</v>
      </c>
      <c r="B38" s="1">
        <v>1762719.6315759479</v>
      </c>
      <c r="C38" s="1">
        <v>120089.25415778554</v>
      </c>
      <c r="D38" s="1">
        <v>93929.765535244122</v>
      </c>
      <c r="E38" s="1">
        <v>0</v>
      </c>
      <c r="F38" s="1">
        <v>195344.23718123793</v>
      </c>
      <c r="G38" s="32">
        <v>25382.309960278366</v>
      </c>
      <c r="H38" s="1">
        <v>0</v>
      </c>
      <c r="I38" s="32">
        <v>0</v>
      </c>
      <c r="J38" s="32">
        <f t="shared" si="0"/>
        <v>2197465.1984104938</v>
      </c>
    </row>
    <row r="39" spans="1:10" x14ac:dyDescent="0.35">
      <c r="A39" t="s">
        <v>35</v>
      </c>
      <c r="B39" s="1">
        <v>1707017.1928653137</v>
      </c>
      <c r="C39" s="1">
        <v>116654.80701512175</v>
      </c>
      <c r="D39" s="1">
        <v>84574.292351424316</v>
      </c>
      <c r="E39" s="1">
        <v>0</v>
      </c>
      <c r="F39" s="1">
        <v>194421.21035175642</v>
      </c>
      <c r="G39" s="32">
        <v>25262.37525718387</v>
      </c>
      <c r="H39" s="1">
        <v>0</v>
      </c>
      <c r="I39" s="32">
        <v>0</v>
      </c>
      <c r="J39" s="32">
        <f t="shared" si="0"/>
        <v>2127929.8778407997</v>
      </c>
    </row>
    <row r="40" spans="1:10" x14ac:dyDescent="0.35">
      <c r="A40" t="s">
        <v>36</v>
      </c>
      <c r="B40" s="1">
        <v>2713672.9445689972</v>
      </c>
      <c r="C40" s="1">
        <v>235468.46016869773</v>
      </c>
      <c r="D40" s="1">
        <v>218034.30025234079</v>
      </c>
      <c r="E40" s="1">
        <v>0</v>
      </c>
      <c r="F40" s="1">
        <v>340398.39968524117</v>
      </c>
      <c r="G40" s="32">
        <v>44230.11303260173</v>
      </c>
      <c r="H40" s="1">
        <v>0</v>
      </c>
      <c r="I40" s="32">
        <v>0</v>
      </c>
      <c r="J40" s="32">
        <f t="shared" si="0"/>
        <v>3551804.2177078789</v>
      </c>
    </row>
    <row r="41" spans="1:10" x14ac:dyDescent="0.35">
      <c r="A41" t="s">
        <v>37</v>
      </c>
      <c r="B41" s="1">
        <v>1004101.5880314981</v>
      </c>
      <c r="C41" s="1">
        <v>85882.062207602095</v>
      </c>
      <c r="D41" s="1">
        <v>71271.797431955958</v>
      </c>
      <c r="E41" s="1">
        <v>0</v>
      </c>
      <c r="F41" s="1">
        <v>202420.77620726282</v>
      </c>
      <c r="G41" s="32">
        <v>26301.809350669508</v>
      </c>
      <c r="H41" s="1">
        <v>0</v>
      </c>
      <c r="I41" s="32">
        <v>0</v>
      </c>
      <c r="J41" s="32">
        <f t="shared" si="0"/>
        <v>1389978.0332289888</v>
      </c>
    </row>
    <row r="42" spans="1:10" x14ac:dyDescent="0.35">
      <c r="A42" t="s">
        <v>38</v>
      </c>
      <c r="B42" s="1">
        <v>3972750.3944184538</v>
      </c>
      <c r="C42" s="1">
        <v>221163.47674079452</v>
      </c>
      <c r="D42" s="1">
        <v>164563.75521561661</v>
      </c>
      <c r="E42" s="1">
        <v>0</v>
      </c>
      <c r="F42" s="1">
        <v>280361.95569025551</v>
      </c>
      <c r="G42" s="32">
        <v>36429.198849605898</v>
      </c>
      <c r="H42" s="1">
        <v>0</v>
      </c>
      <c r="I42" s="32">
        <v>0</v>
      </c>
      <c r="J42" s="32">
        <f t="shared" si="0"/>
        <v>4675268.7809147267</v>
      </c>
    </row>
    <row r="43" spans="1:10" x14ac:dyDescent="0.35">
      <c r="A43" t="s">
        <v>39</v>
      </c>
      <c r="B43" s="1">
        <v>1245656.2496559052</v>
      </c>
      <c r="C43" s="1">
        <v>108566.04733954775</v>
      </c>
      <c r="D43" s="1">
        <v>76832.849650647826</v>
      </c>
      <c r="E43" s="1">
        <v>0</v>
      </c>
      <c r="F43" s="1">
        <v>153629.37950047664</v>
      </c>
      <c r="G43" s="32">
        <v>19962.035152685137</v>
      </c>
      <c r="H43" s="1">
        <v>0</v>
      </c>
      <c r="I43" s="32">
        <v>0</v>
      </c>
      <c r="J43" s="32">
        <f t="shared" si="0"/>
        <v>1604646.5612992623</v>
      </c>
    </row>
    <row r="44" spans="1:10" x14ac:dyDescent="0.35">
      <c r="A44" t="s">
        <v>40</v>
      </c>
      <c r="B44" s="1">
        <v>1696385.5036691993</v>
      </c>
      <c r="C44" s="1">
        <v>151880.78093934708</v>
      </c>
      <c r="D44" s="1">
        <v>115283.47827928513</v>
      </c>
      <c r="E44" s="1">
        <v>0</v>
      </c>
      <c r="F44" s="1">
        <v>214856.82585608368</v>
      </c>
      <c r="G44" s="32">
        <v>27917.703791286764</v>
      </c>
      <c r="H44" s="1">
        <v>0</v>
      </c>
      <c r="I44" s="32">
        <v>0</v>
      </c>
      <c r="J44" s="32">
        <f t="shared" si="0"/>
        <v>2206324.2925352021</v>
      </c>
    </row>
    <row r="45" spans="1:10" x14ac:dyDescent="0.35">
      <c r="A45" t="s">
        <v>41</v>
      </c>
      <c r="B45" s="1">
        <v>1037059.1851159246</v>
      </c>
      <c r="C45" s="1">
        <v>88841.239930193551</v>
      </c>
      <c r="D45" s="1">
        <v>73115.994444550743</v>
      </c>
      <c r="E45" s="1">
        <v>0</v>
      </c>
      <c r="F45" s="1">
        <v>157371.11191676193</v>
      </c>
      <c r="G45" s="32">
        <v>20448.222067380033</v>
      </c>
      <c r="H45" s="1">
        <v>0</v>
      </c>
      <c r="I45" s="32">
        <v>0</v>
      </c>
      <c r="J45" s="32">
        <f t="shared" si="0"/>
        <v>1376835.7534748109</v>
      </c>
    </row>
    <row r="46" spans="1:10" x14ac:dyDescent="0.35">
      <c r="A46" t="s">
        <v>42</v>
      </c>
      <c r="B46" s="1">
        <v>2349075.3163619288</v>
      </c>
      <c r="C46" s="1">
        <v>210939.29058337223</v>
      </c>
      <c r="D46" s="1">
        <v>153237.38507375566</v>
      </c>
      <c r="E46" s="1">
        <v>0</v>
      </c>
      <c r="F46" s="1">
        <v>278277.70155916823</v>
      </c>
      <c r="G46" s="32">
        <v>36158.378552295741</v>
      </c>
      <c r="H46" s="1">
        <v>0</v>
      </c>
      <c r="I46" s="32">
        <v>0</v>
      </c>
      <c r="J46" s="32">
        <f t="shared" si="0"/>
        <v>3027688.0721305208</v>
      </c>
    </row>
    <row r="47" spans="1:10" x14ac:dyDescent="0.35">
      <c r="A47" t="s">
        <v>43</v>
      </c>
      <c r="B47" s="1">
        <v>3626863.2695163232</v>
      </c>
      <c r="C47" s="1">
        <v>288094.82743294537</v>
      </c>
      <c r="D47" s="1">
        <v>187401.40058696354</v>
      </c>
      <c r="E47" s="1">
        <v>812069.54355388798</v>
      </c>
      <c r="F47" s="1">
        <v>414022.19561098161</v>
      </c>
      <c r="G47" s="32">
        <v>53796.517629967078</v>
      </c>
      <c r="H47" s="1">
        <v>0</v>
      </c>
      <c r="I47" s="32">
        <v>0</v>
      </c>
      <c r="J47" s="32">
        <f t="shared" si="0"/>
        <v>5382247.7543310691</v>
      </c>
    </row>
    <row r="48" spans="1:10" x14ac:dyDescent="0.35">
      <c r="A48" t="s">
        <v>44</v>
      </c>
      <c r="B48" s="1">
        <v>9301983.8086009063</v>
      </c>
      <c r="C48" s="1">
        <v>831156.61576385342</v>
      </c>
      <c r="D48" s="1">
        <v>920670.26597977814</v>
      </c>
      <c r="E48" s="1">
        <v>0</v>
      </c>
      <c r="F48" s="1">
        <v>944971.1435568236</v>
      </c>
      <c r="G48" s="32">
        <v>122786.06635845885</v>
      </c>
      <c r="H48" s="1">
        <v>0</v>
      </c>
      <c r="I48" s="32">
        <v>0</v>
      </c>
      <c r="J48" s="32">
        <f t="shared" si="0"/>
        <v>12121567.900259821</v>
      </c>
    </row>
    <row r="49" spans="1:10" x14ac:dyDescent="0.35">
      <c r="A49" t="s">
        <v>45</v>
      </c>
      <c r="B49" s="1">
        <v>1556742.0565612575</v>
      </c>
      <c r="C49" s="1">
        <v>148715.05196681037</v>
      </c>
      <c r="D49" s="1">
        <v>117916.49301702602</v>
      </c>
      <c r="E49" s="1">
        <v>0</v>
      </c>
      <c r="F49" s="1">
        <v>197984.29241394848</v>
      </c>
      <c r="G49" s="32">
        <v>25725.349003537896</v>
      </c>
      <c r="H49" s="1">
        <v>0</v>
      </c>
      <c r="I49" s="32">
        <v>0</v>
      </c>
      <c r="J49" s="32">
        <f t="shared" si="0"/>
        <v>2047083.2429625802</v>
      </c>
    </row>
    <row r="50" spans="1:10" x14ac:dyDescent="0.35">
      <c r="A50" t="s">
        <v>46</v>
      </c>
      <c r="B50" s="1">
        <v>3160888.0521244984</v>
      </c>
      <c r="C50" s="1">
        <v>145493.89673903235</v>
      </c>
      <c r="D50" s="1">
        <v>115885.14403772213</v>
      </c>
      <c r="E50" s="1">
        <v>0</v>
      </c>
      <c r="F50" s="1">
        <v>153272.0787922903</v>
      </c>
      <c r="G50" s="32">
        <v>19915.608816003394</v>
      </c>
      <c r="H50" s="1">
        <v>0</v>
      </c>
      <c r="I50" s="32">
        <v>0</v>
      </c>
      <c r="J50" s="32">
        <f t="shared" si="0"/>
        <v>3595454.7805095464</v>
      </c>
    </row>
    <row r="51" spans="1:10" x14ac:dyDescent="0.35">
      <c r="A51" t="s">
        <v>47</v>
      </c>
      <c r="B51" s="1">
        <v>3545142.7190164188</v>
      </c>
      <c r="C51" s="1">
        <v>212182.08133187745</v>
      </c>
      <c r="D51" s="1">
        <v>136135.81798560618</v>
      </c>
      <c r="E51" s="1">
        <v>0</v>
      </c>
      <c r="F51" s="1">
        <v>198867.61916474265</v>
      </c>
      <c r="G51" s="32">
        <v>25840.125224778869</v>
      </c>
      <c r="H51" s="1">
        <v>0</v>
      </c>
      <c r="I51" s="32">
        <v>0</v>
      </c>
      <c r="J51" s="32">
        <f t="shared" si="0"/>
        <v>4118168.3627234241</v>
      </c>
    </row>
    <row r="52" spans="1:10" x14ac:dyDescent="0.35">
      <c r="A52" t="s">
        <v>48</v>
      </c>
      <c r="B52" s="1">
        <v>4161449.719442015</v>
      </c>
      <c r="C52" s="1">
        <v>274848.98557854671</v>
      </c>
      <c r="D52" s="1">
        <v>152940.54382245353</v>
      </c>
      <c r="E52" s="1">
        <v>0</v>
      </c>
      <c r="F52" s="1">
        <v>227580.70107538794</v>
      </c>
      <c r="G52" s="32">
        <v>29570.997225342086</v>
      </c>
      <c r="H52" s="1">
        <v>0</v>
      </c>
      <c r="I52" s="32">
        <v>0</v>
      </c>
      <c r="J52" s="32">
        <f t="shared" si="0"/>
        <v>4846390.9471437456</v>
      </c>
    </row>
    <row r="53" spans="1:10" x14ac:dyDescent="0.35">
      <c r="A53" t="s">
        <v>49</v>
      </c>
      <c r="B53" s="1">
        <v>980803.61666593945</v>
      </c>
      <c r="C53" s="1">
        <v>85997.175784583043</v>
      </c>
      <c r="D53" s="1">
        <v>63970.814583811087</v>
      </c>
      <c r="E53" s="1">
        <v>0</v>
      </c>
      <c r="F53" s="1">
        <v>142255.30695654321</v>
      </c>
      <c r="G53" s="32">
        <v>18484.13010164972</v>
      </c>
      <c r="H53" s="1">
        <v>0</v>
      </c>
      <c r="I53" s="32">
        <v>0</v>
      </c>
      <c r="J53" s="32">
        <f t="shared" si="0"/>
        <v>1291511.0440925264</v>
      </c>
    </row>
    <row r="54" spans="1:10" x14ac:dyDescent="0.35">
      <c r="A54" t="s">
        <v>50</v>
      </c>
      <c r="B54" s="1">
        <v>5714991.1413817294</v>
      </c>
      <c r="C54" s="1">
        <v>523479.33097306371</v>
      </c>
      <c r="D54" s="1">
        <v>507921.05819607904</v>
      </c>
      <c r="E54" s="1">
        <v>0</v>
      </c>
      <c r="F54" s="1">
        <v>414736.49473466293</v>
      </c>
      <c r="G54" s="32">
        <v>53889.331024532759</v>
      </c>
      <c r="H54" s="1">
        <v>0</v>
      </c>
      <c r="I54" s="32">
        <v>0</v>
      </c>
      <c r="J54" s="32">
        <f t="shared" si="0"/>
        <v>7215017.3563100677</v>
      </c>
    </row>
    <row r="55" spans="1:10" x14ac:dyDescent="0.35">
      <c r="A55" t="s">
        <v>51</v>
      </c>
      <c r="B55" s="1">
        <v>3999925.4227007269</v>
      </c>
      <c r="C55" s="1">
        <v>362340.46656385076</v>
      </c>
      <c r="D55" s="1">
        <v>452137.21352164191</v>
      </c>
      <c r="E55" s="1">
        <v>0</v>
      </c>
      <c r="F55" s="1">
        <v>754114.98258972575</v>
      </c>
      <c r="G55" s="32">
        <v>97986.920474256927</v>
      </c>
      <c r="H55" s="1">
        <v>0</v>
      </c>
      <c r="I55" s="32">
        <v>0</v>
      </c>
      <c r="J55" s="32">
        <f t="shared" si="0"/>
        <v>5666505.0058502024</v>
      </c>
    </row>
    <row r="56" spans="1:10" x14ac:dyDescent="0.35">
      <c r="A56" t="s">
        <v>465</v>
      </c>
      <c r="B56" s="1">
        <v>162850863.15388572</v>
      </c>
      <c r="C56" s="1">
        <v>6120019.5923616225</v>
      </c>
      <c r="D56" s="1">
        <v>5352564.0293570999</v>
      </c>
      <c r="E56" s="1">
        <v>45868576.138968036</v>
      </c>
      <c r="F56" s="1">
        <v>4952826.2509643063</v>
      </c>
      <c r="G56" s="32">
        <v>643551.98236405337</v>
      </c>
      <c r="H56" s="1">
        <v>178255876.30862522</v>
      </c>
      <c r="I56" s="32">
        <v>51033613.496015057</v>
      </c>
      <c r="J56" s="32">
        <f t="shared" si="0"/>
        <v>455077890.95254111</v>
      </c>
    </row>
    <row r="57" spans="1:10" x14ac:dyDescent="0.35">
      <c r="A57" t="s">
        <v>52</v>
      </c>
      <c r="B57" s="1">
        <v>5298417.907470189</v>
      </c>
      <c r="C57" s="1">
        <v>279882.84843571403</v>
      </c>
      <c r="D57" s="1">
        <v>167580.31332868116</v>
      </c>
      <c r="E57" s="1">
        <v>0</v>
      </c>
      <c r="F57" s="1">
        <v>190213.00201089444</v>
      </c>
      <c r="G57" s="32">
        <v>24715.576180710035</v>
      </c>
      <c r="H57" s="1">
        <v>0</v>
      </c>
      <c r="I57" s="32">
        <v>0</v>
      </c>
      <c r="J57" s="32">
        <f t="shared" si="0"/>
        <v>5960809.6474261889</v>
      </c>
    </row>
    <row r="58" spans="1:10" x14ac:dyDescent="0.35">
      <c r="A58" t="s">
        <v>53</v>
      </c>
      <c r="B58" s="1">
        <v>1506025.7129479283</v>
      </c>
      <c r="C58" s="1">
        <v>128524.25800222902</v>
      </c>
      <c r="D58" s="1">
        <v>96765.000302075277</v>
      </c>
      <c r="E58" s="1">
        <v>0</v>
      </c>
      <c r="F58" s="1">
        <v>181856.13544720164</v>
      </c>
      <c r="G58" s="32">
        <v>23629.715750542655</v>
      </c>
      <c r="H58" s="1">
        <v>0</v>
      </c>
      <c r="I58" s="32">
        <v>0</v>
      </c>
      <c r="J58" s="32">
        <f t="shared" si="0"/>
        <v>1936800.8224499768</v>
      </c>
    </row>
    <row r="59" spans="1:10" x14ac:dyDescent="0.35">
      <c r="A59" t="s">
        <v>54</v>
      </c>
      <c r="B59" s="1">
        <v>4832586.2254741052</v>
      </c>
      <c r="C59" s="1">
        <v>302991.70234141347</v>
      </c>
      <c r="D59" s="1">
        <v>286047.63960976101</v>
      </c>
      <c r="E59" s="1">
        <v>0</v>
      </c>
      <c r="F59" s="1">
        <v>508389.2826508765</v>
      </c>
      <c r="G59" s="32">
        <v>66058.228995800164</v>
      </c>
      <c r="H59" s="1">
        <v>348918.84358787542</v>
      </c>
      <c r="I59" s="32">
        <v>99893.421602048824</v>
      </c>
      <c r="J59" s="32">
        <f t="shared" si="0"/>
        <v>6444885.34426188</v>
      </c>
    </row>
    <row r="60" spans="1:10" x14ac:dyDescent="0.35">
      <c r="A60" t="s">
        <v>466</v>
      </c>
      <c r="B60" s="1">
        <v>26225986.905902233</v>
      </c>
      <c r="C60" s="1">
        <v>1140459.0997407066</v>
      </c>
      <c r="D60" s="1">
        <v>1083479.4360274361</v>
      </c>
      <c r="E60" s="1">
        <v>10246501.561601873</v>
      </c>
      <c r="F60" s="1">
        <v>1068644.2932999344</v>
      </c>
      <c r="G60" s="32">
        <v>138855.69946276757</v>
      </c>
      <c r="H60" s="1">
        <v>0</v>
      </c>
      <c r="I60" s="32">
        <v>0</v>
      </c>
      <c r="J60" s="32">
        <f t="shared" si="0"/>
        <v>39903926.99603495</v>
      </c>
    </row>
    <row r="61" spans="1:10" x14ac:dyDescent="0.35">
      <c r="A61" t="s">
        <v>55</v>
      </c>
      <c r="B61" s="1">
        <v>1107182.4550509769</v>
      </c>
      <c r="C61" s="1">
        <v>94399.443318383434</v>
      </c>
      <c r="D61" s="1">
        <v>91624.734729156931</v>
      </c>
      <c r="E61" s="1">
        <v>0</v>
      </c>
      <c r="F61" s="1">
        <v>217615.98132485637</v>
      </c>
      <c r="G61" s="32">
        <v>28276.21828010687</v>
      </c>
      <c r="H61" s="1">
        <v>0</v>
      </c>
      <c r="I61" s="32">
        <v>0</v>
      </c>
      <c r="J61" s="32">
        <f t="shared" si="0"/>
        <v>1539098.8327034805</v>
      </c>
    </row>
    <row r="62" spans="1:10" x14ac:dyDescent="0.35">
      <c r="A62" t="s">
        <v>56</v>
      </c>
      <c r="B62" s="1">
        <v>3083905.8939234004</v>
      </c>
      <c r="C62" s="1">
        <v>260536.90274406623</v>
      </c>
      <c r="D62" s="1">
        <v>320716.27763554821</v>
      </c>
      <c r="E62" s="1">
        <v>0</v>
      </c>
      <c r="F62" s="1">
        <v>211172.07878937482</v>
      </c>
      <c r="G62" s="32">
        <v>27438.921342815262</v>
      </c>
      <c r="H62" s="1">
        <v>0</v>
      </c>
      <c r="I62" s="32">
        <v>0</v>
      </c>
      <c r="J62" s="32">
        <f t="shared" si="0"/>
        <v>3903770.0744352052</v>
      </c>
    </row>
    <row r="63" spans="1:10" x14ac:dyDescent="0.35">
      <c r="A63" t="s">
        <v>57</v>
      </c>
      <c r="B63" s="1">
        <v>855423.0141102646</v>
      </c>
      <c r="C63" s="1">
        <v>71307.779015261229</v>
      </c>
      <c r="D63" s="1">
        <v>69702.549219967259</v>
      </c>
      <c r="E63" s="1">
        <v>0</v>
      </c>
      <c r="F63" s="1">
        <v>136250.67005507747</v>
      </c>
      <c r="G63" s="32">
        <v>17703.9097213038</v>
      </c>
      <c r="H63" s="1">
        <v>0</v>
      </c>
      <c r="I63" s="32">
        <v>0</v>
      </c>
      <c r="J63" s="32">
        <f t="shared" si="0"/>
        <v>1150387.9221218743</v>
      </c>
    </row>
    <row r="64" spans="1:10" x14ac:dyDescent="0.35">
      <c r="A64" t="s">
        <v>58</v>
      </c>
      <c r="B64" s="1">
        <v>18169018.130937237</v>
      </c>
      <c r="C64" s="1">
        <v>1532349.9436669021</v>
      </c>
      <c r="D64" s="1">
        <v>1109362.9364335462</v>
      </c>
      <c r="E64" s="1">
        <v>4882506.7018883545</v>
      </c>
      <c r="F64" s="1">
        <v>1266973.0378702795</v>
      </c>
      <c r="G64" s="32">
        <v>164625.80530953925</v>
      </c>
      <c r="H64" s="1">
        <v>3536051.5112702055</v>
      </c>
      <c r="I64" s="32">
        <v>1012350.840068389</v>
      </c>
      <c r="J64" s="32">
        <f t="shared" si="0"/>
        <v>31673238.907444451</v>
      </c>
    </row>
    <row r="65" spans="1:10" x14ac:dyDescent="0.35">
      <c r="A65" t="s">
        <v>59</v>
      </c>
      <c r="B65" s="1">
        <v>2803023.0400449894</v>
      </c>
      <c r="C65" s="1">
        <v>175562.98822911977</v>
      </c>
      <c r="D65" s="1">
        <v>164731.2924872431</v>
      </c>
      <c r="E65" s="1">
        <v>0</v>
      </c>
      <c r="F65" s="1">
        <v>305670.75585345825</v>
      </c>
      <c r="G65" s="32">
        <v>39717.731031229203</v>
      </c>
      <c r="H65" s="1">
        <v>0</v>
      </c>
      <c r="I65" s="32">
        <v>0</v>
      </c>
      <c r="J65" s="32">
        <f t="shared" si="0"/>
        <v>3488705.8076460399</v>
      </c>
    </row>
    <row r="66" spans="1:10" x14ac:dyDescent="0.35">
      <c r="A66" t="s">
        <v>60</v>
      </c>
      <c r="B66" s="1">
        <v>3489199.816945517</v>
      </c>
      <c r="C66" s="1">
        <v>180220.46793896638</v>
      </c>
      <c r="D66" s="1">
        <v>127464.69046305589</v>
      </c>
      <c r="E66" s="1">
        <v>0</v>
      </c>
      <c r="F66" s="1">
        <v>241842.95434382811</v>
      </c>
      <c r="G66" s="32">
        <v>31424.181831221573</v>
      </c>
      <c r="H66" s="1">
        <v>0</v>
      </c>
      <c r="I66" s="32">
        <v>0</v>
      </c>
      <c r="J66" s="32">
        <f t="shared" si="0"/>
        <v>4070152.1115225889</v>
      </c>
    </row>
    <row r="67" spans="1:10" x14ac:dyDescent="0.35">
      <c r="A67" t="s">
        <v>61</v>
      </c>
      <c r="B67" s="1">
        <v>1796308.0770791003</v>
      </c>
      <c r="C67" s="1">
        <v>166868.87793962241</v>
      </c>
      <c r="D67" s="1">
        <v>93064.971879374716</v>
      </c>
      <c r="E67" s="1">
        <v>0</v>
      </c>
      <c r="F67" s="1">
        <v>183563.23883075884</v>
      </c>
      <c r="G67" s="32">
        <v>23851.530470244306</v>
      </c>
      <c r="H67" s="1">
        <v>0</v>
      </c>
      <c r="I67" s="32">
        <v>0</v>
      </c>
      <c r="J67" s="32">
        <f t="shared" ref="J67:J130" si="1">SUM(B67:I67)</f>
        <v>2263656.6961991005</v>
      </c>
    </row>
    <row r="68" spans="1:10" x14ac:dyDescent="0.35">
      <c r="A68" t="s">
        <v>62</v>
      </c>
      <c r="B68" s="1">
        <v>4945256.2623793446</v>
      </c>
      <c r="C68" s="1">
        <v>451910.11501262052</v>
      </c>
      <c r="D68" s="1">
        <v>336114.70895528403</v>
      </c>
      <c r="E68" s="1">
        <v>0</v>
      </c>
      <c r="F68" s="1">
        <v>396073.94682026276</v>
      </c>
      <c r="G68" s="32">
        <v>51464.388355902309</v>
      </c>
      <c r="H68" s="1">
        <v>0</v>
      </c>
      <c r="I68" s="32">
        <v>0</v>
      </c>
      <c r="J68" s="32">
        <f t="shared" si="1"/>
        <v>6180819.4215234146</v>
      </c>
    </row>
    <row r="69" spans="1:10" x14ac:dyDescent="0.35">
      <c r="A69" t="s">
        <v>63</v>
      </c>
      <c r="B69" s="1">
        <v>7683267.9546379307</v>
      </c>
      <c r="C69" s="1">
        <v>686634.83923724038</v>
      </c>
      <c r="D69" s="1">
        <v>772688.97304652771</v>
      </c>
      <c r="E69" s="1">
        <v>0</v>
      </c>
      <c r="F69" s="1">
        <v>1058410.6900139258</v>
      </c>
      <c r="G69" s="32">
        <v>137525.98278228522</v>
      </c>
      <c r="H69" s="1">
        <v>0</v>
      </c>
      <c r="I69" s="32">
        <v>0</v>
      </c>
      <c r="J69" s="32">
        <f t="shared" si="1"/>
        <v>10338528.439717911</v>
      </c>
    </row>
    <row r="70" spans="1:10" x14ac:dyDescent="0.35">
      <c r="A70" t="s">
        <v>64</v>
      </c>
      <c r="B70" s="1">
        <v>1678955.4866347141</v>
      </c>
      <c r="C70" s="1">
        <v>81779.786079288635</v>
      </c>
      <c r="D70" s="1">
        <v>64852.03149163624</v>
      </c>
      <c r="E70" s="1">
        <v>0</v>
      </c>
      <c r="F70" s="1">
        <v>131446.96053390484</v>
      </c>
      <c r="G70" s="32">
        <v>17079.733417027066</v>
      </c>
      <c r="H70" s="1">
        <v>0</v>
      </c>
      <c r="I70" s="32">
        <v>0</v>
      </c>
      <c r="J70" s="32">
        <f t="shared" si="1"/>
        <v>1974113.9981565711</v>
      </c>
    </row>
    <row r="71" spans="1:10" x14ac:dyDescent="0.35">
      <c r="A71" t="s">
        <v>65</v>
      </c>
      <c r="B71" s="1">
        <v>1935473.3138836736</v>
      </c>
      <c r="C71" s="1">
        <v>101326.02616791952</v>
      </c>
      <c r="D71" s="1">
        <v>78224.589913896096</v>
      </c>
      <c r="E71" s="1">
        <v>0</v>
      </c>
      <c r="F71" s="1">
        <v>165847.07871651687</v>
      </c>
      <c r="G71" s="32">
        <v>21549.557943107993</v>
      </c>
      <c r="H71" s="1">
        <v>0</v>
      </c>
      <c r="I71" s="32">
        <v>0</v>
      </c>
      <c r="J71" s="32">
        <f t="shared" si="1"/>
        <v>2302420.5666251145</v>
      </c>
    </row>
    <row r="72" spans="1:10" x14ac:dyDescent="0.35">
      <c r="A72" t="s">
        <v>66</v>
      </c>
      <c r="B72" s="1">
        <v>1660211.2115621073</v>
      </c>
      <c r="C72" s="1">
        <v>115743.18782322708</v>
      </c>
      <c r="D72" s="1">
        <v>84423.514136709084</v>
      </c>
      <c r="E72" s="1">
        <v>0</v>
      </c>
      <c r="F72" s="1">
        <v>184704.61609302094</v>
      </c>
      <c r="G72" s="32">
        <v>23999.836823533202</v>
      </c>
      <c r="H72" s="1">
        <v>0</v>
      </c>
      <c r="I72" s="32">
        <v>0</v>
      </c>
      <c r="J72" s="32">
        <f t="shared" si="1"/>
        <v>2069082.3664385977</v>
      </c>
    </row>
    <row r="73" spans="1:10" x14ac:dyDescent="0.35">
      <c r="A73" t="s">
        <v>67</v>
      </c>
      <c r="B73" s="1">
        <v>814200.3929966283</v>
      </c>
      <c r="C73" s="1">
        <v>70094.203713468538</v>
      </c>
      <c r="D73" s="1">
        <v>71687.454441365277</v>
      </c>
      <c r="E73" s="1">
        <v>0</v>
      </c>
      <c r="F73" s="1">
        <v>117780.20844577537</v>
      </c>
      <c r="G73" s="32">
        <v>15303.926038950482</v>
      </c>
      <c r="H73" s="1">
        <v>0</v>
      </c>
      <c r="I73" s="32">
        <v>0</v>
      </c>
      <c r="J73" s="32">
        <f t="shared" si="1"/>
        <v>1089066.1856361879</v>
      </c>
    </row>
    <row r="74" spans="1:10" x14ac:dyDescent="0.35">
      <c r="A74" t="s">
        <v>68</v>
      </c>
      <c r="B74" s="1">
        <v>1129434.4590560368</v>
      </c>
      <c r="C74" s="1">
        <v>97497.723501116197</v>
      </c>
      <c r="D74" s="1">
        <v>74428.661389346569</v>
      </c>
      <c r="E74" s="1">
        <v>0</v>
      </c>
      <c r="F74" s="1">
        <v>162254.22159530933</v>
      </c>
      <c r="G74" s="32">
        <v>21082.715335363824</v>
      </c>
      <c r="H74" s="1">
        <v>0</v>
      </c>
      <c r="I74" s="32">
        <v>0</v>
      </c>
      <c r="J74" s="32">
        <f t="shared" si="1"/>
        <v>1484697.7808771727</v>
      </c>
    </row>
    <row r="75" spans="1:10" x14ac:dyDescent="0.35">
      <c r="A75" t="s">
        <v>69</v>
      </c>
      <c r="B75" s="1">
        <v>1301406.3802874167</v>
      </c>
      <c r="C75" s="1">
        <v>117492.74577253191</v>
      </c>
      <c r="D75" s="1">
        <v>79419.410906655481</v>
      </c>
      <c r="E75" s="1">
        <v>0</v>
      </c>
      <c r="F75" s="1">
        <v>153927.13009063201</v>
      </c>
      <c r="G75" s="32">
        <v>20000.723766586587</v>
      </c>
      <c r="H75" s="1">
        <v>0</v>
      </c>
      <c r="I75" s="32">
        <v>0</v>
      </c>
      <c r="J75" s="32">
        <f t="shared" si="1"/>
        <v>1672246.3908238227</v>
      </c>
    </row>
    <row r="76" spans="1:10" x14ac:dyDescent="0.35">
      <c r="A76" t="s">
        <v>70</v>
      </c>
      <c r="B76" s="1">
        <v>3585646.8294985858</v>
      </c>
      <c r="C76" s="1">
        <v>324018.82510364149</v>
      </c>
      <c r="D76" s="1">
        <v>221902.99715655445</v>
      </c>
      <c r="E76" s="1">
        <v>0</v>
      </c>
      <c r="F76" s="1">
        <v>384971.6630314936</v>
      </c>
      <c r="G76" s="32">
        <v>50021.798533648885</v>
      </c>
      <c r="H76" s="1">
        <v>0</v>
      </c>
      <c r="I76" s="32">
        <v>0</v>
      </c>
      <c r="J76" s="32">
        <f t="shared" si="1"/>
        <v>4566562.1133239241</v>
      </c>
    </row>
    <row r="77" spans="1:10" x14ac:dyDescent="0.35">
      <c r="A77" t="s">
        <v>71</v>
      </c>
      <c r="B77" s="1">
        <v>848358.79134959611</v>
      </c>
      <c r="C77" s="1">
        <v>75311.599486860912</v>
      </c>
      <c r="D77" s="1">
        <v>60712.500311954842</v>
      </c>
      <c r="E77" s="1">
        <v>0</v>
      </c>
      <c r="F77" s="1">
        <v>161053.29421501615</v>
      </c>
      <c r="G77" s="32">
        <v>20926.671259294639</v>
      </c>
      <c r="H77" s="1">
        <v>0</v>
      </c>
      <c r="I77" s="32">
        <v>0</v>
      </c>
      <c r="J77" s="32">
        <f t="shared" si="1"/>
        <v>1166362.8566227227</v>
      </c>
    </row>
    <row r="78" spans="1:10" x14ac:dyDescent="0.35">
      <c r="A78" t="s">
        <v>72</v>
      </c>
      <c r="B78" s="1">
        <v>5535721.6586942319</v>
      </c>
      <c r="C78" s="1">
        <v>327399.52638448408</v>
      </c>
      <c r="D78" s="1">
        <v>167659.05271927349</v>
      </c>
      <c r="E78" s="1">
        <v>0</v>
      </c>
      <c r="F78" s="1">
        <v>234875.59053419347</v>
      </c>
      <c r="G78" s="32">
        <v>30518.868265927627</v>
      </c>
      <c r="H78" s="1">
        <v>0</v>
      </c>
      <c r="I78" s="32">
        <v>0</v>
      </c>
      <c r="J78" s="32">
        <f t="shared" si="1"/>
        <v>6296174.6965981107</v>
      </c>
    </row>
    <row r="79" spans="1:10" x14ac:dyDescent="0.35">
      <c r="A79" t="s">
        <v>73</v>
      </c>
      <c r="B79" s="1">
        <v>3471999.4112732206</v>
      </c>
      <c r="C79" s="1">
        <v>240225.93777714192</v>
      </c>
      <c r="D79" s="1">
        <v>170547.1259063794</v>
      </c>
      <c r="E79" s="1">
        <v>0</v>
      </c>
      <c r="F79" s="1">
        <v>426865.17106634803</v>
      </c>
      <c r="G79" s="32">
        <v>55465.286509582984</v>
      </c>
      <c r="H79" s="1">
        <v>0</v>
      </c>
      <c r="I79" s="32">
        <v>0</v>
      </c>
      <c r="J79" s="32">
        <f t="shared" si="1"/>
        <v>4365102.9325326728</v>
      </c>
    </row>
    <row r="80" spans="1:10" x14ac:dyDescent="0.35">
      <c r="A80" t="s">
        <v>74</v>
      </c>
      <c r="B80" s="1">
        <v>7193611.0537227886</v>
      </c>
      <c r="C80" s="1">
        <v>646036.98947854561</v>
      </c>
      <c r="D80" s="1">
        <v>767645.79116398387</v>
      </c>
      <c r="E80" s="1">
        <v>0</v>
      </c>
      <c r="F80" s="1">
        <v>667194.19269425527</v>
      </c>
      <c r="G80" s="32">
        <v>86692.753505450295</v>
      </c>
      <c r="H80" s="1">
        <v>0</v>
      </c>
      <c r="I80" s="32">
        <v>0</v>
      </c>
      <c r="J80" s="32">
        <f t="shared" si="1"/>
        <v>9361180.7805650234</v>
      </c>
    </row>
    <row r="81" spans="1:10" x14ac:dyDescent="0.35">
      <c r="A81" t="s">
        <v>467</v>
      </c>
      <c r="B81" s="1">
        <v>25721873.768447258</v>
      </c>
      <c r="C81" s="1">
        <v>1940425.2985388692</v>
      </c>
      <c r="D81" s="1">
        <v>1718251.0398451514</v>
      </c>
      <c r="E81" s="1">
        <v>0</v>
      </c>
      <c r="F81" s="1">
        <v>1265552.0042566466</v>
      </c>
      <c r="G81" s="32">
        <v>164441.16144102454</v>
      </c>
      <c r="H81" s="1">
        <v>3279002.3720687921</v>
      </c>
      <c r="I81" s="32">
        <v>938759.17683044891</v>
      </c>
      <c r="J81" s="32">
        <f t="shared" si="1"/>
        <v>35028304.821428187</v>
      </c>
    </row>
    <row r="82" spans="1:10" x14ac:dyDescent="0.35">
      <c r="A82" t="s">
        <v>75</v>
      </c>
      <c r="B82" s="1">
        <v>3229237.1878382466</v>
      </c>
      <c r="C82" s="1">
        <v>190502.85462744031</v>
      </c>
      <c r="D82" s="1">
        <v>120880.89288902418</v>
      </c>
      <c r="E82" s="1">
        <v>0</v>
      </c>
      <c r="F82" s="1">
        <v>176327.89948998438</v>
      </c>
      <c r="G82" s="32">
        <v>22911.397152439054</v>
      </c>
      <c r="H82" s="1">
        <v>0</v>
      </c>
      <c r="I82" s="32">
        <v>0</v>
      </c>
      <c r="J82" s="32">
        <f t="shared" si="1"/>
        <v>3739860.2319971346</v>
      </c>
    </row>
    <row r="83" spans="1:10" x14ac:dyDescent="0.35">
      <c r="A83" t="s">
        <v>468</v>
      </c>
      <c r="B83" s="1">
        <v>4765688.4850353179</v>
      </c>
      <c r="C83" s="1">
        <v>415703.51296849176</v>
      </c>
      <c r="D83" s="1">
        <v>508828.95772182225</v>
      </c>
      <c r="E83" s="1">
        <v>0</v>
      </c>
      <c r="F83" s="1">
        <v>533373.8903792731</v>
      </c>
      <c r="G83" s="32">
        <v>69304.636807717121</v>
      </c>
      <c r="H83" s="1">
        <v>244726.13638262631</v>
      </c>
      <c r="I83" s="32">
        <v>70063.659696135932</v>
      </c>
      <c r="J83" s="32">
        <f t="shared" si="1"/>
        <v>6607689.2789913844</v>
      </c>
    </row>
    <row r="84" spans="1:10" x14ac:dyDescent="0.35">
      <c r="A84" t="s">
        <v>76</v>
      </c>
      <c r="B84" s="1">
        <v>1476244.6586363821</v>
      </c>
      <c r="C84" s="1">
        <v>132878.23891366867</v>
      </c>
      <c r="D84" s="1">
        <v>90542.164122807269</v>
      </c>
      <c r="E84" s="1">
        <v>0</v>
      </c>
      <c r="F84" s="1">
        <v>169340.68564100607</v>
      </c>
      <c r="G84" s="32">
        <v>22003.504346218349</v>
      </c>
      <c r="H84" s="1">
        <v>0</v>
      </c>
      <c r="I84" s="32">
        <v>0</v>
      </c>
      <c r="J84" s="32">
        <f t="shared" si="1"/>
        <v>1891009.2516600825</v>
      </c>
    </row>
    <row r="85" spans="1:10" x14ac:dyDescent="0.35">
      <c r="A85" t="s">
        <v>469</v>
      </c>
      <c r="B85" s="1">
        <v>339013051.96112317</v>
      </c>
      <c r="C85" s="1">
        <v>15014204.833801921</v>
      </c>
      <c r="D85" s="1">
        <v>9987340.7353957854</v>
      </c>
      <c r="E85" s="1">
        <v>0</v>
      </c>
      <c r="F85" s="1">
        <v>8927014.2083849255</v>
      </c>
      <c r="G85" s="32">
        <v>1159943.3130285256</v>
      </c>
      <c r="H85" s="1">
        <v>317445119.3107059</v>
      </c>
      <c r="I85" s="32">
        <v>90882678.655991465</v>
      </c>
      <c r="J85" s="32">
        <f t="shared" si="1"/>
        <v>782429353.01843166</v>
      </c>
    </row>
    <row r="86" spans="1:10" x14ac:dyDescent="0.35">
      <c r="A86" t="s">
        <v>77</v>
      </c>
      <c r="B86" s="1">
        <v>2763430.6811706973</v>
      </c>
      <c r="C86" s="1">
        <v>210376.96879087793</v>
      </c>
      <c r="D86" s="1">
        <v>127302.38364863026</v>
      </c>
      <c r="E86" s="1">
        <v>0</v>
      </c>
      <c r="F86" s="1">
        <v>217784.7066592777</v>
      </c>
      <c r="G86" s="32">
        <v>28298.141827984364</v>
      </c>
      <c r="H86" s="1">
        <v>0</v>
      </c>
      <c r="I86" s="32">
        <v>0</v>
      </c>
      <c r="J86" s="32">
        <f t="shared" si="1"/>
        <v>3347192.8820974678</v>
      </c>
    </row>
    <row r="87" spans="1:10" x14ac:dyDescent="0.35">
      <c r="A87" t="s">
        <v>470</v>
      </c>
      <c r="B87" s="1">
        <v>24338803.822490286</v>
      </c>
      <c r="C87" s="1">
        <v>2193181.1978035392</v>
      </c>
      <c r="D87" s="1">
        <v>1966757.1560931287</v>
      </c>
      <c r="E87" s="1">
        <v>0</v>
      </c>
      <c r="F87" s="1">
        <v>1929704.2124471939</v>
      </c>
      <c r="G87" s="32">
        <v>250738.65069562395</v>
      </c>
      <c r="H87" s="1">
        <v>13983.344871599125</v>
      </c>
      <c r="I87" s="32">
        <v>4003.3497483310975</v>
      </c>
      <c r="J87" s="32">
        <f t="shared" si="1"/>
        <v>30697171.734149702</v>
      </c>
    </row>
    <row r="88" spans="1:10" x14ac:dyDescent="0.35">
      <c r="A88" t="s">
        <v>78</v>
      </c>
      <c r="B88" s="1">
        <v>2779036.2457973822</v>
      </c>
      <c r="C88" s="1">
        <v>240890.98408175798</v>
      </c>
      <c r="D88" s="1">
        <v>208692.51097579545</v>
      </c>
      <c r="E88" s="1">
        <v>0</v>
      </c>
      <c r="F88" s="1">
        <v>294912.03452917916</v>
      </c>
      <c r="G88" s="32">
        <v>38319.782448923455</v>
      </c>
      <c r="H88" s="1">
        <v>0</v>
      </c>
      <c r="I88" s="32">
        <v>0</v>
      </c>
      <c r="J88" s="32">
        <f t="shared" si="1"/>
        <v>3561851.5578330387</v>
      </c>
    </row>
    <row r="89" spans="1:10" x14ac:dyDescent="0.35">
      <c r="A89" t="s">
        <v>79</v>
      </c>
      <c r="B89" s="1">
        <v>35019761.956223145</v>
      </c>
      <c r="C89" s="1">
        <v>2520501.0716686263</v>
      </c>
      <c r="D89" s="1">
        <v>2143316.3964960249</v>
      </c>
      <c r="E89" s="1">
        <v>0</v>
      </c>
      <c r="F89" s="1">
        <v>2427892.6621725662</v>
      </c>
      <c r="G89" s="32">
        <v>315471.4210707639</v>
      </c>
      <c r="H89" s="1">
        <v>18992152.981454927</v>
      </c>
      <c r="I89" s="32">
        <v>5437342.1779075591</v>
      </c>
      <c r="J89" s="32">
        <f t="shared" si="1"/>
        <v>66856438.666993603</v>
      </c>
    </row>
    <row r="90" spans="1:10" x14ac:dyDescent="0.35">
      <c r="A90" t="s">
        <v>80</v>
      </c>
      <c r="B90" s="1">
        <v>1107648.0339921245</v>
      </c>
      <c r="C90" s="1">
        <v>94712.07256588903</v>
      </c>
      <c r="D90" s="1">
        <v>88619.994958834082</v>
      </c>
      <c r="E90" s="1">
        <v>0</v>
      </c>
      <c r="F90" s="1">
        <v>186044.49374871992</v>
      </c>
      <c r="G90" s="32">
        <v>24173.935586089727</v>
      </c>
      <c r="H90" s="1">
        <v>0</v>
      </c>
      <c r="I90" s="32">
        <v>0</v>
      </c>
      <c r="J90" s="32">
        <f t="shared" si="1"/>
        <v>1501198.530851657</v>
      </c>
    </row>
    <row r="91" spans="1:10" x14ac:dyDescent="0.35">
      <c r="A91" t="s">
        <v>81</v>
      </c>
      <c r="B91" s="1">
        <v>1985113.8605255943</v>
      </c>
      <c r="C91" s="1">
        <v>177116.99820322843</v>
      </c>
      <c r="D91" s="1">
        <v>142895.46522921798</v>
      </c>
      <c r="E91" s="1">
        <v>0</v>
      </c>
      <c r="F91" s="1">
        <v>258526.91241219826</v>
      </c>
      <c r="G91" s="32">
        <v>33592.03383016619</v>
      </c>
      <c r="H91" s="1">
        <v>0</v>
      </c>
      <c r="I91" s="32">
        <v>0</v>
      </c>
      <c r="J91" s="32">
        <f t="shared" si="1"/>
        <v>2597245.2702004053</v>
      </c>
    </row>
    <row r="92" spans="1:10" x14ac:dyDescent="0.35">
      <c r="A92" t="s">
        <v>82</v>
      </c>
      <c r="B92" s="1">
        <v>3884561.8622335414</v>
      </c>
      <c r="C92" s="1">
        <v>332579.26835880487</v>
      </c>
      <c r="D92" s="1">
        <v>252559.37032177317</v>
      </c>
      <c r="E92" s="1">
        <v>0</v>
      </c>
      <c r="F92" s="1">
        <v>252919.27629760624</v>
      </c>
      <c r="G92" s="32">
        <v>32863.398268355537</v>
      </c>
      <c r="H92" s="1">
        <v>0</v>
      </c>
      <c r="I92" s="32">
        <v>0</v>
      </c>
      <c r="J92" s="32">
        <f t="shared" si="1"/>
        <v>4755483.1754800817</v>
      </c>
    </row>
    <row r="93" spans="1:10" x14ac:dyDescent="0.35">
      <c r="A93" t="s">
        <v>83</v>
      </c>
      <c r="B93" s="1">
        <v>9337070.2585370429</v>
      </c>
      <c r="C93" s="1">
        <v>854460.32785568619</v>
      </c>
      <c r="D93" s="1">
        <v>818091.60840628145</v>
      </c>
      <c r="E93" s="1">
        <v>0</v>
      </c>
      <c r="F93" s="1">
        <v>660645.55109835113</v>
      </c>
      <c r="G93" s="32">
        <v>85841.847160812176</v>
      </c>
      <c r="H93" s="1">
        <v>0</v>
      </c>
      <c r="I93" s="32">
        <v>0</v>
      </c>
      <c r="J93" s="32">
        <f t="shared" si="1"/>
        <v>11756109.593058173</v>
      </c>
    </row>
    <row r="94" spans="1:10" x14ac:dyDescent="0.35">
      <c r="A94" t="s">
        <v>84</v>
      </c>
      <c r="B94" s="1">
        <v>2530171.8150660642</v>
      </c>
      <c r="C94" s="1">
        <v>221027.84526289132</v>
      </c>
      <c r="D94" s="1">
        <v>152986.27233879085</v>
      </c>
      <c r="E94" s="1">
        <v>0</v>
      </c>
      <c r="F94" s="1">
        <v>227550.92601637242</v>
      </c>
      <c r="G94" s="32">
        <v>29567.128363951942</v>
      </c>
      <c r="H94" s="1">
        <v>0</v>
      </c>
      <c r="I94" s="32">
        <v>0</v>
      </c>
      <c r="J94" s="32">
        <f t="shared" si="1"/>
        <v>3161303.9870480709</v>
      </c>
    </row>
    <row r="95" spans="1:10" x14ac:dyDescent="0.35">
      <c r="A95" t="s">
        <v>85</v>
      </c>
      <c r="B95" s="1">
        <v>6505035.0208192933</v>
      </c>
      <c r="C95" s="1">
        <v>578348.27586973074</v>
      </c>
      <c r="D95" s="1">
        <v>769567.69120714231</v>
      </c>
      <c r="E95" s="1">
        <v>0</v>
      </c>
      <c r="F95" s="1">
        <v>656566.15802499501</v>
      </c>
      <c r="G95" s="32">
        <v>85311.785865266138</v>
      </c>
      <c r="H95" s="1">
        <v>0</v>
      </c>
      <c r="I95" s="32">
        <v>0</v>
      </c>
      <c r="J95" s="32">
        <f t="shared" si="1"/>
        <v>8594828.9317864273</v>
      </c>
    </row>
    <row r="96" spans="1:10" x14ac:dyDescent="0.35">
      <c r="A96" t="s">
        <v>471</v>
      </c>
      <c r="B96" s="1">
        <v>3086629.3685275442</v>
      </c>
      <c r="C96" s="1">
        <v>269180.67356725642</v>
      </c>
      <c r="D96" s="1">
        <v>338003.83111318201</v>
      </c>
      <c r="E96" s="1">
        <v>0</v>
      </c>
      <c r="F96" s="1">
        <v>333975.31822147855</v>
      </c>
      <c r="G96" s="32">
        <v>43395.52150860359</v>
      </c>
      <c r="H96" s="1">
        <v>0</v>
      </c>
      <c r="I96" s="32">
        <v>0</v>
      </c>
      <c r="J96" s="32">
        <f t="shared" si="1"/>
        <v>4071184.7129380647</v>
      </c>
    </row>
    <row r="97" spans="1:10" x14ac:dyDescent="0.35">
      <c r="A97" t="s">
        <v>86</v>
      </c>
      <c r="B97" s="1">
        <v>1095235.0112855218</v>
      </c>
      <c r="C97" s="1">
        <v>97268.962586901238</v>
      </c>
      <c r="D97" s="1">
        <v>68825.284053519848</v>
      </c>
      <c r="E97" s="1">
        <v>0</v>
      </c>
      <c r="F97" s="1">
        <v>127536.50278319823</v>
      </c>
      <c r="G97" s="32">
        <v>16571.62295445468</v>
      </c>
      <c r="H97" s="1">
        <v>0</v>
      </c>
      <c r="I97" s="32">
        <v>0</v>
      </c>
      <c r="J97" s="32">
        <f t="shared" si="1"/>
        <v>1405437.3836635957</v>
      </c>
    </row>
    <row r="98" spans="1:10" x14ac:dyDescent="0.35">
      <c r="A98" t="s">
        <v>87</v>
      </c>
      <c r="B98" s="1">
        <v>23541222.958605595</v>
      </c>
      <c r="C98" s="1">
        <v>2144828.9486966678</v>
      </c>
      <c r="D98" s="1">
        <v>1646642.5034132821</v>
      </c>
      <c r="E98" s="1">
        <v>0</v>
      </c>
      <c r="F98" s="1">
        <v>1493954.7910075216</v>
      </c>
      <c r="G98" s="32">
        <v>194118.9774480733</v>
      </c>
      <c r="H98" s="1">
        <v>0</v>
      </c>
      <c r="I98" s="32">
        <v>0</v>
      </c>
      <c r="J98" s="32">
        <f t="shared" si="1"/>
        <v>29020768.179171141</v>
      </c>
    </row>
    <row r="99" spans="1:10" x14ac:dyDescent="0.35">
      <c r="A99" t="s">
        <v>88</v>
      </c>
      <c r="B99" s="1">
        <v>29726332.636428144</v>
      </c>
      <c r="C99" s="1">
        <v>938279.32106765162</v>
      </c>
      <c r="D99" s="1">
        <v>798710.42465856718</v>
      </c>
      <c r="E99" s="1">
        <v>0</v>
      </c>
      <c r="F99" s="1">
        <v>740115.37006910879</v>
      </c>
      <c r="G99" s="32">
        <v>96167.862438813521</v>
      </c>
      <c r="H99" s="1">
        <v>41114218.722194783</v>
      </c>
      <c r="I99" s="32">
        <v>11770760.049595006</v>
      </c>
      <c r="J99" s="32">
        <f t="shared" si="1"/>
        <v>85184584.386452079</v>
      </c>
    </row>
    <row r="100" spans="1:10" x14ac:dyDescent="0.35">
      <c r="A100" t="s">
        <v>89</v>
      </c>
      <c r="B100" s="1">
        <v>2502740.2287148046</v>
      </c>
      <c r="C100" s="1">
        <v>221180.73713873955</v>
      </c>
      <c r="D100" s="1">
        <v>295199.1465416124</v>
      </c>
      <c r="E100" s="1">
        <v>0</v>
      </c>
      <c r="F100" s="1">
        <v>263528.79253880656</v>
      </c>
      <c r="G100" s="32">
        <v>34241.959692273587</v>
      </c>
      <c r="H100" s="1">
        <v>0</v>
      </c>
      <c r="I100" s="32">
        <v>0</v>
      </c>
      <c r="J100" s="32">
        <f t="shared" si="1"/>
        <v>3316890.8646262367</v>
      </c>
    </row>
    <row r="101" spans="1:10" x14ac:dyDescent="0.35">
      <c r="A101" t="s">
        <v>90</v>
      </c>
      <c r="B101" s="1">
        <v>4463428.1989820236</v>
      </c>
      <c r="C101" s="1">
        <v>412101.90060126409</v>
      </c>
      <c r="D101" s="1">
        <v>353664.18743625795</v>
      </c>
      <c r="E101" s="1">
        <v>0</v>
      </c>
      <c r="F101" s="1">
        <v>250944.81046218879</v>
      </c>
      <c r="G101" s="32">
        <v>32606.843457403782</v>
      </c>
      <c r="H101" s="1">
        <v>0</v>
      </c>
      <c r="I101" s="32">
        <v>0</v>
      </c>
      <c r="J101" s="32">
        <f t="shared" si="1"/>
        <v>5512745.9409391377</v>
      </c>
    </row>
    <row r="102" spans="1:10" x14ac:dyDescent="0.35">
      <c r="A102" t="s">
        <v>91</v>
      </c>
      <c r="B102" s="1">
        <v>1224269.3497289454</v>
      </c>
      <c r="C102" s="1">
        <v>104807.13000741199</v>
      </c>
      <c r="D102" s="1">
        <v>81353.164857417913</v>
      </c>
      <c r="E102" s="1">
        <v>0</v>
      </c>
      <c r="F102" s="1">
        <v>133451.81450761738</v>
      </c>
      <c r="G102" s="32">
        <v>17340.236750630167</v>
      </c>
      <c r="H102" s="1">
        <v>0</v>
      </c>
      <c r="I102" s="32">
        <v>0</v>
      </c>
      <c r="J102" s="32">
        <f t="shared" si="1"/>
        <v>1561221.6958520229</v>
      </c>
    </row>
    <row r="103" spans="1:10" x14ac:dyDescent="0.35">
      <c r="A103" t="s">
        <v>92</v>
      </c>
      <c r="B103" s="1">
        <v>7450400.7852087747</v>
      </c>
      <c r="C103" s="1">
        <v>684042.65001550945</v>
      </c>
      <c r="D103" s="1">
        <v>471775.80378487619</v>
      </c>
      <c r="E103" s="1">
        <v>0</v>
      </c>
      <c r="F103" s="1">
        <v>385300.02657089574</v>
      </c>
      <c r="G103" s="32">
        <v>50064.464881307897</v>
      </c>
      <c r="H103" s="1">
        <v>0</v>
      </c>
      <c r="I103" s="32">
        <v>0</v>
      </c>
      <c r="J103" s="32">
        <f t="shared" si="1"/>
        <v>9041583.7304613646</v>
      </c>
    </row>
    <row r="104" spans="1:10" x14ac:dyDescent="0.35">
      <c r="A104" t="s">
        <v>93</v>
      </c>
      <c r="B104" s="1">
        <v>2651937.0639047548</v>
      </c>
      <c r="C104" s="1">
        <v>136662.31040167683</v>
      </c>
      <c r="D104" s="1">
        <v>85895.09272036911</v>
      </c>
      <c r="E104" s="1">
        <v>0</v>
      </c>
      <c r="F104" s="1">
        <v>124042.89585870906</v>
      </c>
      <c r="G104" s="32">
        <v>16117.676551344326</v>
      </c>
      <c r="H104" s="1">
        <v>0</v>
      </c>
      <c r="I104" s="32">
        <v>0</v>
      </c>
      <c r="J104" s="32">
        <f t="shared" si="1"/>
        <v>3014655.0394368544</v>
      </c>
    </row>
    <row r="105" spans="1:10" x14ac:dyDescent="0.35">
      <c r="A105" t="s">
        <v>94</v>
      </c>
      <c r="B105" s="1">
        <v>938271.99861723406</v>
      </c>
      <c r="C105" s="1">
        <v>82086.802758276186</v>
      </c>
      <c r="D105" s="1">
        <v>65567.075414064981</v>
      </c>
      <c r="E105" s="1">
        <v>480250.8808615153</v>
      </c>
      <c r="F105" s="1">
        <v>144716.71183516053</v>
      </c>
      <c r="G105" s="32">
        <v>18803.955976568377</v>
      </c>
      <c r="H105" s="1">
        <v>0</v>
      </c>
      <c r="I105" s="32">
        <v>0</v>
      </c>
      <c r="J105" s="32">
        <f t="shared" si="1"/>
        <v>1729697.4254628196</v>
      </c>
    </row>
    <row r="106" spans="1:10" x14ac:dyDescent="0.35">
      <c r="A106" t="s">
        <v>95</v>
      </c>
      <c r="B106" s="1">
        <v>106287397.37408993</v>
      </c>
      <c r="C106" s="1">
        <v>7143749.127659278</v>
      </c>
      <c r="D106" s="1">
        <v>7549574.3580269478</v>
      </c>
      <c r="E106" s="1">
        <v>0</v>
      </c>
      <c r="F106" s="1">
        <v>5000584.867355559</v>
      </c>
      <c r="G106" s="32">
        <v>649757.56089561805</v>
      </c>
      <c r="H106" s="1">
        <v>38375180.167891271</v>
      </c>
      <c r="I106" s="32">
        <v>10986589.35168772</v>
      </c>
      <c r="J106" s="32">
        <f t="shared" si="1"/>
        <v>175992832.80760634</v>
      </c>
    </row>
    <row r="107" spans="1:10" x14ac:dyDescent="0.35">
      <c r="A107" t="s">
        <v>96</v>
      </c>
      <c r="B107" s="1">
        <v>1371813.7509860825</v>
      </c>
      <c r="C107" s="1">
        <v>114517.78769269191</v>
      </c>
      <c r="D107" s="1">
        <v>116442.76405144225</v>
      </c>
      <c r="E107" s="1">
        <v>0</v>
      </c>
      <c r="F107" s="1">
        <v>158532.33921836774</v>
      </c>
      <c r="G107" s="32">
        <v>20599.107661595688</v>
      </c>
      <c r="H107" s="1">
        <v>0</v>
      </c>
      <c r="I107" s="32">
        <v>0</v>
      </c>
      <c r="J107" s="32">
        <f t="shared" si="1"/>
        <v>1781905.7496101803</v>
      </c>
    </row>
    <row r="108" spans="1:10" x14ac:dyDescent="0.35">
      <c r="A108" t="s">
        <v>97</v>
      </c>
      <c r="B108" s="1">
        <v>12089378.947946001</v>
      </c>
      <c r="C108" s="1">
        <v>242515.6341147621</v>
      </c>
      <c r="D108" s="1">
        <v>197284.06549760481</v>
      </c>
      <c r="E108" s="1">
        <v>1875214.356752719</v>
      </c>
      <c r="F108" s="1">
        <v>333798.26160346484</v>
      </c>
      <c r="G108" s="32">
        <v>43372.515424452904</v>
      </c>
      <c r="H108" s="1">
        <v>0</v>
      </c>
      <c r="I108" s="32">
        <v>0</v>
      </c>
      <c r="J108" s="32">
        <f t="shared" si="1"/>
        <v>14781563.781339006</v>
      </c>
    </row>
    <row r="109" spans="1:10" x14ac:dyDescent="0.35">
      <c r="A109" t="s">
        <v>98</v>
      </c>
      <c r="B109" s="1">
        <v>971385.69264737389</v>
      </c>
      <c r="C109" s="1">
        <v>83387.36828878893</v>
      </c>
      <c r="D109" s="1">
        <v>58818.672494493512</v>
      </c>
      <c r="E109" s="1">
        <v>0</v>
      </c>
      <c r="F109" s="1">
        <v>132955.56352402514</v>
      </c>
      <c r="G109" s="32">
        <v>17275.755727461081</v>
      </c>
      <c r="H109" s="1">
        <v>0</v>
      </c>
      <c r="I109" s="32">
        <v>0</v>
      </c>
      <c r="J109" s="32">
        <f t="shared" si="1"/>
        <v>1263823.0526821422</v>
      </c>
    </row>
    <row r="110" spans="1:10" x14ac:dyDescent="0.35">
      <c r="A110" t="s">
        <v>99</v>
      </c>
      <c r="B110" s="1">
        <v>860702.19651751476</v>
      </c>
      <c r="C110" s="1">
        <v>76688.016030222483</v>
      </c>
      <c r="D110" s="1">
        <v>70488.558126095057</v>
      </c>
      <c r="E110" s="1">
        <v>0</v>
      </c>
      <c r="F110" s="1">
        <v>152001.67627429424</v>
      </c>
      <c r="G110" s="32">
        <v>19750.537396690539</v>
      </c>
      <c r="H110" s="1">
        <v>0</v>
      </c>
      <c r="I110" s="32">
        <v>0</v>
      </c>
      <c r="J110" s="32">
        <f t="shared" si="1"/>
        <v>1179630.9843448172</v>
      </c>
    </row>
    <row r="111" spans="1:10" x14ac:dyDescent="0.35">
      <c r="A111" t="s">
        <v>472</v>
      </c>
      <c r="B111" s="1">
        <v>5686161.0501542706</v>
      </c>
      <c r="C111" s="1">
        <v>502206.07189365325</v>
      </c>
      <c r="D111" s="1">
        <v>336491.73681141133</v>
      </c>
      <c r="E111" s="1">
        <v>0</v>
      </c>
      <c r="F111" s="1">
        <v>353280.84332227521</v>
      </c>
      <c r="G111" s="32">
        <v>45904.010262227392</v>
      </c>
      <c r="H111" s="1">
        <v>217498.43133038899</v>
      </c>
      <c r="I111" s="32">
        <v>62268.527188898974</v>
      </c>
      <c r="J111" s="32">
        <f t="shared" si="1"/>
        <v>7203810.6709631262</v>
      </c>
    </row>
    <row r="112" spans="1:10" x14ac:dyDescent="0.35">
      <c r="A112" t="s">
        <v>100</v>
      </c>
      <c r="B112" s="1">
        <v>4762585.8868916482</v>
      </c>
      <c r="C112" s="1">
        <v>230507.45367098812</v>
      </c>
      <c r="D112" s="1">
        <v>94390.173925586627</v>
      </c>
      <c r="E112" s="1">
        <v>0</v>
      </c>
      <c r="F112" s="1">
        <v>103111.02937078959</v>
      </c>
      <c r="G112" s="32">
        <v>13397.866994072348</v>
      </c>
      <c r="H112" s="1">
        <v>0</v>
      </c>
      <c r="I112" s="32">
        <v>0</v>
      </c>
      <c r="J112" s="32">
        <f t="shared" si="1"/>
        <v>5203992.4108530851</v>
      </c>
    </row>
    <row r="113" spans="1:10" x14ac:dyDescent="0.35">
      <c r="A113" t="s">
        <v>101</v>
      </c>
      <c r="B113" s="1">
        <v>20155830.449389182</v>
      </c>
      <c r="C113" s="1">
        <v>1189430.1054330203</v>
      </c>
      <c r="D113" s="1">
        <v>871555.93017651374</v>
      </c>
      <c r="E113" s="1">
        <v>0</v>
      </c>
      <c r="F113" s="1">
        <v>991351.95169151109</v>
      </c>
      <c r="G113" s="32">
        <v>128812.61756503781</v>
      </c>
      <c r="H113" s="1">
        <v>15390118.447402788</v>
      </c>
      <c r="I113" s="32">
        <v>4406100.7848224388</v>
      </c>
      <c r="J113" s="32">
        <f t="shared" si="1"/>
        <v>43133200.286480501</v>
      </c>
    </row>
    <row r="114" spans="1:10" x14ac:dyDescent="0.35">
      <c r="A114" t="s">
        <v>102</v>
      </c>
      <c r="B114" s="1">
        <v>1163281.900487964</v>
      </c>
      <c r="C114" s="1">
        <v>99444.711751912808</v>
      </c>
      <c r="D114" s="1">
        <v>86522.699757238763</v>
      </c>
      <c r="E114" s="1">
        <v>0</v>
      </c>
      <c r="F114" s="1">
        <v>173032.79295893211</v>
      </c>
      <c r="G114" s="32">
        <v>22483.243158596335</v>
      </c>
      <c r="H114" s="1">
        <v>0</v>
      </c>
      <c r="I114" s="32">
        <v>0</v>
      </c>
      <c r="J114" s="32">
        <f t="shared" si="1"/>
        <v>1544765.3481146439</v>
      </c>
    </row>
    <row r="115" spans="1:10" x14ac:dyDescent="0.35">
      <c r="A115" t="s">
        <v>103</v>
      </c>
      <c r="B115" s="1">
        <v>2426091.1434306074</v>
      </c>
      <c r="C115" s="1">
        <v>148251.18823430888</v>
      </c>
      <c r="D115" s="1">
        <v>108261.37454605546</v>
      </c>
      <c r="E115" s="1">
        <v>0</v>
      </c>
      <c r="F115" s="1">
        <v>250199.82090752095</v>
      </c>
      <c r="G115" s="32">
        <v>32510.042261388953</v>
      </c>
      <c r="H115" s="1">
        <v>0</v>
      </c>
      <c r="I115" s="32">
        <v>0</v>
      </c>
      <c r="J115" s="32">
        <f t="shared" si="1"/>
        <v>2965313.569379882</v>
      </c>
    </row>
    <row r="116" spans="1:10" x14ac:dyDescent="0.35">
      <c r="A116" t="s">
        <v>104</v>
      </c>
      <c r="B116" s="1">
        <v>2318485.6645175405</v>
      </c>
      <c r="C116" s="1">
        <v>140938.50427388438</v>
      </c>
      <c r="D116" s="1">
        <v>79059.64989675775</v>
      </c>
      <c r="E116" s="1">
        <v>0</v>
      </c>
      <c r="F116" s="1">
        <v>105820.55974120308</v>
      </c>
      <c r="G116" s="32">
        <v>13749.933380575549</v>
      </c>
      <c r="H116" s="1">
        <v>0</v>
      </c>
      <c r="I116" s="32">
        <v>0</v>
      </c>
      <c r="J116" s="32">
        <f t="shared" si="1"/>
        <v>2658054.3118099612</v>
      </c>
    </row>
    <row r="117" spans="1:10" x14ac:dyDescent="0.35">
      <c r="A117" t="s">
        <v>105</v>
      </c>
      <c r="B117" s="1">
        <v>2729520.9015212781</v>
      </c>
      <c r="C117" s="1">
        <v>180053.04921743256</v>
      </c>
      <c r="D117" s="1">
        <v>70502.823538780605</v>
      </c>
      <c r="E117" s="1">
        <v>0</v>
      </c>
      <c r="F117" s="1">
        <v>57108.563191791633</v>
      </c>
      <c r="G117" s="32">
        <v>7420.4761462982278</v>
      </c>
      <c r="H117" s="1">
        <v>0</v>
      </c>
      <c r="I117" s="32">
        <v>0</v>
      </c>
      <c r="J117" s="32">
        <f t="shared" si="1"/>
        <v>3044605.813615581</v>
      </c>
    </row>
    <row r="118" spans="1:10" x14ac:dyDescent="0.35">
      <c r="A118" t="s">
        <v>106</v>
      </c>
      <c r="B118" s="1">
        <v>3562645.3847247087</v>
      </c>
      <c r="C118" s="1">
        <v>312265.20765759773</v>
      </c>
      <c r="D118" s="1">
        <v>265439.62271759397</v>
      </c>
      <c r="E118" s="1">
        <v>0</v>
      </c>
      <c r="F118" s="1">
        <v>542164.12459416233</v>
      </c>
      <c r="G118" s="32">
        <v>70446.807432688045</v>
      </c>
      <c r="H118" s="1">
        <v>0</v>
      </c>
      <c r="I118" s="32">
        <v>0</v>
      </c>
      <c r="J118" s="32">
        <f t="shared" si="1"/>
        <v>4752961.1471267501</v>
      </c>
    </row>
    <row r="119" spans="1:10" x14ac:dyDescent="0.35">
      <c r="A119" t="s">
        <v>107</v>
      </c>
      <c r="B119" s="1">
        <v>7951538.754187854</v>
      </c>
      <c r="C119" s="1">
        <v>477678.84489671461</v>
      </c>
      <c r="D119" s="1">
        <v>539733.72358811146</v>
      </c>
      <c r="E119" s="1">
        <v>0</v>
      </c>
      <c r="F119" s="1">
        <v>318911.28128304554</v>
      </c>
      <c r="G119" s="32">
        <v>41438.156088759439</v>
      </c>
      <c r="H119" s="1">
        <v>2679376.9794094991</v>
      </c>
      <c r="I119" s="32">
        <v>767089.9384015894</v>
      </c>
      <c r="J119" s="32">
        <f t="shared" si="1"/>
        <v>12775767.677855574</v>
      </c>
    </row>
    <row r="120" spans="1:10" x14ac:dyDescent="0.35">
      <c r="A120" t="s">
        <v>108</v>
      </c>
      <c r="B120" s="1">
        <v>79733452.448269516</v>
      </c>
      <c r="C120" s="1">
        <v>4933692.030840314</v>
      </c>
      <c r="D120" s="1">
        <v>3472084.9163188636</v>
      </c>
      <c r="E120" s="1">
        <v>0</v>
      </c>
      <c r="F120" s="1">
        <v>2496340.015090812</v>
      </c>
      <c r="G120" s="32">
        <v>324365.21774887934</v>
      </c>
      <c r="H120" s="1">
        <v>20969724.431179266</v>
      </c>
      <c r="I120" s="32">
        <v>6003509.303030842</v>
      </c>
      <c r="J120" s="32">
        <f t="shared" si="1"/>
        <v>117933168.36247849</v>
      </c>
    </row>
    <row r="121" spans="1:10" x14ac:dyDescent="0.35">
      <c r="A121" t="s">
        <v>109</v>
      </c>
      <c r="B121" s="1">
        <v>8462156.3957509045</v>
      </c>
      <c r="C121" s="1">
        <v>779857.33008200873</v>
      </c>
      <c r="D121" s="1">
        <v>561570.15097642015</v>
      </c>
      <c r="E121" s="1">
        <v>0</v>
      </c>
      <c r="F121" s="1">
        <v>511901.69425540912</v>
      </c>
      <c r="G121" s="32">
        <v>66514.618809703985</v>
      </c>
      <c r="H121" s="1">
        <v>0</v>
      </c>
      <c r="I121" s="32">
        <v>0</v>
      </c>
      <c r="J121" s="32">
        <f t="shared" si="1"/>
        <v>10382000.189874446</v>
      </c>
    </row>
    <row r="122" spans="1:10" x14ac:dyDescent="0.35">
      <c r="A122" t="s">
        <v>110</v>
      </c>
      <c r="B122" s="1">
        <v>57626723.235682383</v>
      </c>
      <c r="C122" s="1">
        <v>5113176.7172125923</v>
      </c>
      <c r="D122" s="1">
        <v>4474152.0057594385</v>
      </c>
      <c r="E122" s="1">
        <v>0</v>
      </c>
      <c r="F122" s="1">
        <v>4874031.8281977475</v>
      </c>
      <c r="G122" s="32">
        <v>633313.72557869204</v>
      </c>
      <c r="H122" s="1">
        <v>1516687.9986518016</v>
      </c>
      <c r="I122" s="32">
        <v>434218.89207865286</v>
      </c>
      <c r="J122" s="32">
        <f t="shared" si="1"/>
        <v>74672304.403161317</v>
      </c>
    </row>
    <row r="123" spans="1:10" x14ac:dyDescent="0.35">
      <c r="A123" t="s">
        <v>111</v>
      </c>
      <c r="B123" s="1">
        <v>1161296.8885906748</v>
      </c>
      <c r="C123" s="1">
        <v>98052.685473480378</v>
      </c>
      <c r="D123" s="1">
        <v>84489.71849626099</v>
      </c>
      <c r="E123" s="1">
        <v>0</v>
      </c>
      <c r="F123" s="1">
        <v>186054.41876839171</v>
      </c>
      <c r="G123" s="32">
        <v>24175.225206553107</v>
      </c>
      <c r="H123" s="1">
        <v>0</v>
      </c>
      <c r="I123" s="32">
        <v>0</v>
      </c>
      <c r="J123" s="32">
        <f t="shared" si="1"/>
        <v>1554068.9365353608</v>
      </c>
    </row>
    <row r="124" spans="1:10" x14ac:dyDescent="0.35">
      <c r="A124" t="s">
        <v>112</v>
      </c>
      <c r="B124" s="1">
        <v>2673171.2663140404</v>
      </c>
      <c r="C124" s="1">
        <v>170561.93447588684</v>
      </c>
      <c r="D124" s="1">
        <v>148812.79440756381</v>
      </c>
      <c r="E124" s="1">
        <v>1216466.5471998875</v>
      </c>
      <c r="F124" s="1">
        <v>284212.86332293111</v>
      </c>
      <c r="G124" s="32">
        <v>36929.571589397994</v>
      </c>
      <c r="H124" s="1">
        <v>0</v>
      </c>
      <c r="I124" s="32">
        <v>0</v>
      </c>
      <c r="J124" s="32">
        <f t="shared" si="1"/>
        <v>4530154.9773097076</v>
      </c>
    </row>
    <row r="125" spans="1:10" x14ac:dyDescent="0.35">
      <c r="A125" t="s">
        <v>113</v>
      </c>
      <c r="B125" s="1">
        <v>1447586.8012087324</v>
      </c>
      <c r="C125" s="1">
        <v>128973.04155124833</v>
      </c>
      <c r="D125" s="1">
        <v>109097.26426979738</v>
      </c>
      <c r="E125" s="1">
        <v>0</v>
      </c>
      <c r="F125" s="1">
        <v>200535.02246961248</v>
      </c>
      <c r="G125" s="32">
        <v>26056.78146262699</v>
      </c>
      <c r="H125" s="1">
        <v>0</v>
      </c>
      <c r="I125" s="32">
        <v>0</v>
      </c>
      <c r="J125" s="32">
        <f t="shared" si="1"/>
        <v>1912248.9109620177</v>
      </c>
    </row>
    <row r="126" spans="1:10" x14ac:dyDescent="0.35">
      <c r="A126" t="s">
        <v>114</v>
      </c>
      <c r="B126" s="1">
        <v>1706952.2731201581</v>
      </c>
      <c r="C126" s="1">
        <v>119818.98141736309</v>
      </c>
      <c r="D126" s="1">
        <v>84331.365704905926</v>
      </c>
      <c r="E126" s="1">
        <v>0</v>
      </c>
      <c r="F126" s="1">
        <v>167653.43229679257</v>
      </c>
      <c r="G126" s="32">
        <v>21784.268867443458</v>
      </c>
      <c r="H126" s="1">
        <v>0</v>
      </c>
      <c r="I126" s="32">
        <v>0</v>
      </c>
      <c r="J126" s="32">
        <f t="shared" si="1"/>
        <v>2100540.3214066629</v>
      </c>
    </row>
    <row r="127" spans="1:10" x14ac:dyDescent="0.35">
      <c r="A127" t="s">
        <v>115</v>
      </c>
      <c r="B127" s="1">
        <v>3702524.2337990282</v>
      </c>
      <c r="C127" s="1">
        <v>196683.90699579433</v>
      </c>
      <c r="D127" s="1">
        <v>154627.81646614295</v>
      </c>
      <c r="E127" s="1">
        <v>0</v>
      </c>
      <c r="F127" s="1">
        <v>296321.38732258102</v>
      </c>
      <c r="G127" s="32">
        <v>38502.908554723654</v>
      </c>
      <c r="H127" s="1">
        <v>0</v>
      </c>
      <c r="I127" s="32">
        <v>0</v>
      </c>
      <c r="J127" s="32">
        <f t="shared" si="1"/>
        <v>4388660.2531382702</v>
      </c>
    </row>
    <row r="128" spans="1:10" x14ac:dyDescent="0.35">
      <c r="A128" t="s">
        <v>116</v>
      </c>
      <c r="B128" s="1">
        <v>10137330.892806996</v>
      </c>
      <c r="C128" s="1">
        <v>939259.29421040509</v>
      </c>
      <c r="D128" s="1">
        <v>477528.55643894785</v>
      </c>
      <c r="E128" s="1">
        <v>0</v>
      </c>
      <c r="F128" s="1">
        <v>358781.270009264</v>
      </c>
      <c r="G128" s="32">
        <v>46618.71542628813</v>
      </c>
      <c r="H128" s="1">
        <v>0</v>
      </c>
      <c r="I128" s="32">
        <v>0</v>
      </c>
      <c r="J128" s="32">
        <f t="shared" si="1"/>
        <v>11959518.7288919</v>
      </c>
    </row>
    <row r="129" spans="1:10" x14ac:dyDescent="0.35">
      <c r="A129" t="s">
        <v>117</v>
      </c>
      <c r="B129" s="1">
        <v>1560870.0397267763</v>
      </c>
      <c r="C129" s="1">
        <v>72680.935954780318</v>
      </c>
      <c r="D129" s="1">
        <v>64804.774619485826</v>
      </c>
      <c r="E129" s="1">
        <v>3246.4287375022864</v>
      </c>
      <c r="F129" s="1">
        <v>139089.2256812249</v>
      </c>
      <c r="G129" s="32">
        <v>18072.74117383096</v>
      </c>
      <c r="H129" s="1">
        <v>0</v>
      </c>
      <c r="I129" s="32">
        <v>0</v>
      </c>
      <c r="J129" s="32">
        <f t="shared" si="1"/>
        <v>1858764.1458936005</v>
      </c>
    </row>
    <row r="130" spans="1:10" x14ac:dyDescent="0.35">
      <c r="A130" t="s">
        <v>118</v>
      </c>
      <c r="B130" s="1">
        <v>2529283.090614344</v>
      </c>
      <c r="C130" s="1">
        <v>158110.7959605759</v>
      </c>
      <c r="D130" s="1">
        <v>125936.2499587921</v>
      </c>
      <c r="E130" s="1">
        <v>0</v>
      </c>
      <c r="F130" s="1">
        <v>234706.86519977212</v>
      </c>
      <c r="G130" s="32">
        <v>30496.944718050137</v>
      </c>
      <c r="H130" s="1">
        <v>0</v>
      </c>
      <c r="I130" s="32">
        <v>0</v>
      </c>
      <c r="J130" s="32">
        <f t="shared" si="1"/>
        <v>3078533.9464515345</v>
      </c>
    </row>
    <row r="131" spans="1:10" x14ac:dyDescent="0.35">
      <c r="A131" t="s">
        <v>119</v>
      </c>
      <c r="B131" s="1">
        <v>4840094.741470688</v>
      </c>
      <c r="C131" s="1">
        <v>265964.80309516808</v>
      </c>
      <c r="D131" s="1">
        <v>139615.61127174992</v>
      </c>
      <c r="E131" s="1">
        <v>0</v>
      </c>
      <c r="F131" s="1">
        <v>221327.93868212609</v>
      </c>
      <c r="G131" s="32">
        <v>28758.536333411623</v>
      </c>
      <c r="H131" s="1">
        <v>0</v>
      </c>
      <c r="I131" s="32">
        <v>0</v>
      </c>
      <c r="J131" s="32">
        <f t="shared" ref="J131:J194" si="2">SUM(B131:I131)</f>
        <v>5495761.6308531445</v>
      </c>
    </row>
    <row r="132" spans="1:10" x14ac:dyDescent="0.35">
      <c r="A132" t="s">
        <v>120</v>
      </c>
      <c r="B132" s="1">
        <v>2019400.3942619676</v>
      </c>
      <c r="C132" s="1">
        <v>116815.23412366693</v>
      </c>
      <c r="D132" s="1">
        <v>84397.994896125805</v>
      </c>
      <c r="E132" s="1">
        <v>0</v>
      </c>
      <c r="F132" s="1">
        <v>150244.94779237779</v>
      </c>
      <c r="G132" s="32">
        <v>19522.274574671981</v>
      </c>
      <c r="H132" s="1">
        <v>0</v>
      </c>
      <c r="I132" s="32">
        <v>0</v>
      </c>
      <c r="J132" s="32">
        <f t="shared" si="2"/>
        <v>2390380.8456488103</v>
      </c>
    </row>
    <row r="133" spans="1:10" x14ac:dyDescent="0.35">
      <c r="A133" t="s">
        <v>473</v>
      </c>
      <c r="B133" s="1">
        <v>17759416.995956182</v>
      </c>
      <c r="C133" s="1">
        <v>1576268.6542003972</v>
      </c>
      <c r="D133" s="1">
        <v>1175736.5250840737</v>
      </c>
      <c r="E133" s="1">
        <v>0</v>
      </c>
      <c r="F133" s="1">
        <v>891933.63043356023</v>
      </c>
      <c r="G133" s="32">
        <v>115894.56744841932</v>
      </c>
      <c r="H133" s="1">
        <v>0</v>
      </c>
      <c r="I133" s="32">
        <v>0</v>
      </c>
      <c r="J133" s="32">
        <f t="shared" si="2"/>
        <v>21519250.373122633</v>
      </c>
    </row>
    <row r="134" spans="1:10" x14ac:dyDescent="0.35">
      <c r="A134" t="s">
        <v>121</v>
      </c>
      <c r="B134" s="1">
        <v>1964600.6362386658</v>
      </c>
      <c r="C134" s="1">
        <v>106381.84367662654</v>
      </c>
      <c r="D134" s="1">
        <v>90785.307348000977</v>
      </c>
      <c r="E134" s="1">
        <v>0</v>
      </c>
      <c r="F134" s="1">
        <v>172933.54276221368</v>
      </c>
      <c r="G134" s="32">
        <v>22470.346953962515</v>
      </c>
      <c r="H134" s="1">
        <v>0</v>
      </c>
      <c r="I134" s="32">
        <v>0</v>
      </c>
      <c r="J134" s="32">
        <f t="shared" si="2"/>
        <v>2357171.6769794696</v>
      </c>
    </row>
    <row r="135" spans="1:10" x14ac:dyDescent="0.35">
      <c r="A135" t="s">
        <v>122</v>
      </c>
      <c r="B135" s="1">
        <v>2593661.8370194654</v>
      </c>
      <c r="C135" s="1">
        <v>225365.75702573999</v>
      </c>
      <c r="D135" s="1">
        <v>179856.47283364745</v>
      </c>
      <c r="E135" s="1">
        <v>0</v>
      </c>
      <c r="F135" s="1">
        <v>334125.7872526357</v>
      </c>
      <c r="G135" s="32">
        <v>43415.072899744504</v>
      </c>
      <c r="H135" s="1">
        <v>0</v>
      </c>
      <c r="I135" s="32">
        <v>0</v>
      </c>
      <c r="J135" s="32">
        <f t="shared" si="2"/>
        <v>3376424.927031233</v>
      </c>
    </row>
    <row r="136" spans="1:10" x14ac:dyDescent="0.35">
      <c r="A136" t="s">
        <v>123</v>
      </c>
      <c r="B136" s="1">
        <v>1289266.3470998993</v>
      </c>
      <c r="C136" s="1">
        <v>113813.86412161983</v>
      </c>
      <c r="D136" s="1">
        <v>80582.687265133209</v>
      </c>
      <c r="E136" s="1">
        <v>354658.96480466629</v>
      </c>
      <c r="F136" s="1">
        <v>174868.92159822333</v>
      </c>
      <c r="G136" s="32">
        <v>22721.82294432195</v>
      </c>
      <c r="H136" s="1">
        <v>0</v>
      </c>
      <c r="I136" s="32">
        <v>0</v>
      </c>
      <c r="J136" s="32">
        <f t="shared" si="2"/>
        <v>2035912.6078338639</v>
      </c>
    </row>
    <row r="137" spans="1:10" x14ac:dyDescent="0.35">
      <c r="A137" t="s">
        <v>124</v>
      </c>
      <c r="B137" s="1">
        <v>5405240.7556225704</v>
      </c>
      <c r="C137" s="1">
        <v>380886.36882642831</v>
      </c>
      <c r="D137" s="1">
        <v>234573.57279528672</v>
      </c>
      <c r="E137" s="1">
        <v>0</v>
      </c>
      <c r="F137" s="1">
        <v>505213.27635588625</v>
      </c>
      <c r="G137" s="32">
        <v>65645.550447518021</v>
      </c>
      <c r="H137" s="1">
        <v>0</v>
      </c>
      <c r="I137" s="32">
        <v>0</v>
      </c>
      <c r="J137" s="32">
        <f t="shared" si="2"/>
        <v>6591559.5240476895</v>
      </c>
    </row>
    <row r="138" spans="1:10" x14ac:dyDescent="0.35">
      <c r="A138" t="s">
        <v>125</v>
      </c>
      <c r="B138" s="1">
        <v>10234901.999854032</v>
      </c>
      <c r="C138" s="1">
        <v>760730.63571051136</v>
      </c>
      <c r="D138" s="1">
        <v>340400.90554620861</v>
      </c>
      <c r="E138" s="1">
        <v>0</v>
      </c>
      <c r="F138" s="1">
        <v>358473.28934014973</v>
      </c>
      <c r="G138" s="32">
        <v>46578.697553644255</v>
      </c>
      <c r="H138" s="1">
        <v>1317323.3751046439</v>
      </c>
      <c r="I138" s="32">
        <v>377141.96786399867</v>
      </c>
      <c r="J138" s="32">
        <f t="shared" si="2"/>
        <v>13435550.870973188</v>
      </c>
    </row>
    <row r="139" spans="1:10" x14ac:dyDescent="0.35">
      <c r="A139" t="s">
        <v>474</v>
      </c>
      <c r="B139" s="1">
        <v>3158422.8642410468</v>
      </c>
      <c r="C139" s="1">
        <v>282705.57359305746</v>
      </c>
      <c r="D139" s="1">
        <v>286862.0783073593</v>
      </c>
      <c r="E139" s="1">
        <v>0</v>
      </c>
      <c r="F139" s="1">
        <v>325465.32604858326</v>
      </c>
      <c r="G139" s="32">
        <v>42289.764501338694</v>
      </c>
      <c r="H139" s="1">
        <v>0</v>
      </c>
      <c r="I139" s="32">
        <v>0</v>
      </c>
      <c r="J139" s="32">
        <f t="shared" si="2"/>
        <v>4095745.6066913861</v>
      </c>
    </row>
    <row r="140" spans="1:10" x14ac:dyDescent="0.35">
      <c r="A140" t="s">
        <v>126</v>
      </c>
      <c r="B140" s="1">
        <v>1737948.3165316992</v>
      </c>
      <c r="C140" s="1">
        <v>89992.818761301169</v>
      </c>
      <c r="D140" s="1">
        <v>79776.564637262403</v>
      </c>
      <c r="E140" s="1">
        <v>0</v>
      </c>
      <c r="F140" s="1">
        <v>109661.54235420679</v>
      </c>
      <c r="G140" s="32">
        <v>14249.016499904263</v>
      </c>
      <c r="H140" s="1">
        <v>438938.54885065538</v>
      </c>
      <c r="I140" s="32">
        <v>125665.53605089862</v>
      </c>
      <c r="J140" s="32">
        <f t="shared" si="2"/>
        <v>2596232.3436859278</v>
      </c>
    </row>
    <row r="141" spans="1:10" x14ac:dyDescent="0.35">
      <c r="A141" t="s">
        <v>127</v>
      </c>
      <c r="B141" s="1">
        <v>3478132.8287954088</v>
      </c>
      <c r="C141" s="1">
        <v>318214.01912487001</v>
      </c>
      <c r="D141" s="1">
        <v>173343.4296905541</v>
      </c>
      <c r="E141" s="1">
        <v>0</v>
      </c>
      <c r="F141" s="1">
        <v>277205.79943460907</v>
      </c>
      <c r="G141" s="32">
        <v>36019.099542250522</v>
      </c>
      <c r="H141" s="1">
        <v>0</v>
      </c>
      <c r="I141" s="32">
        <v>0</v>
      </c>
      <c r="J141" s="32">
        <f t="shared" si="2"/>
        <v>4282915.1765876934</v>
      </c>
    </row>
    <row r="142" spans="1:10" x14ac:dyDescent="0.35">
      <c r="A142" t="s">
        <v>128</v>
      </c>
      <c r="B142" s="1">
        <v>2476943.9662359599</v>
      </c>
      <c r="C142" s="1">
        <v>138104.02843514341</v>
      </c>
      <c r="D142" s="1">
        <v>0</v>
      </c>
      <c r="E142" s="1">
        <v>0</v>
      </c>
      <c r="F142" s="1">
        <v>217824.4067379651</v>
      </c>
      <c r="G142" s="32">
        <v>28303.30030983789</v>
      </c>
      <c r="H142" s="1">
        <v>0</v>
      </c>
      <c r="I142" s="32">
        <v>0</v>
      </c>
      <c r="J142" s="32">
        <f t="shared" si="2"/>
        <v>2861175.7017189064</v>
      </c>
    </row>
    <row r="143" spans="1:10" x14ac:dyDescent="0.35">
      <c r="A143" t="s">
        <v>129</v>
      </c>
      <c r="B143" s="1">
        <v>4280476.1367525328</v>
      </c>
      <c r="C143" s="1">
        <v>351980.21367281745</v>
      </c>
      <c r="D143" s="1">
        <v>248380.0604909648</v>
      </c>
      <c r="E143" s="1">
        <v>0</v>
      </c>
      <c r="F143" s="1">
        <v>337252.16844926658</v>
      </c>
      <c r="G143" s="32">
        <v>43821.303345709734</v>
      </c>
      <c r="H143" s="1">
        <v>0</v>
      </c>
      <c r="I143" s="32">
        <v>0</v>
      </c>
      <c r="J143" s="32">
        <f t="shared" si="2"/>
        <v>5261909.8827112922</v>
      </c>
    </row>
    <row r="144" spans="1:10" x14ac:dyDescent="0.35">
      <c r="A144" t="s">
        <v>130</v>
      </c>
      <c r="B144" s="1">
        <v>1318358.260028746</v>
      </c>
      <c r="C144" s="1">
        <v>82255.330203966238</v>
      </c>
      <c r="D144" s="1">
        <v>64379.245225998886</v>
      </c>
      <c r="E144" s="1">
        <v>0</v>
      </c>
      <c r="F144" s="1">
        <v>111725.94644595037</v>
      </c>
      <c r="G144" s="32">
        <v>14517.257556287652</v>
      </c>
      <c r="H144" s="1">
        <v>0</v>
      </c>
      <c r="I144" s="32">
        <v>0</v>
      </c>
      <c r="J144" s="32">
        <f t="shared" si="2"/>
        <v>1591236.0394609489</v>
      </c>
    </row>
    <row r="145" spans="1:10" x14ac:dyDescent="0.35">
      <c r="A145" t="s">
        <v>131</v>
      </c>
      <c r="B145" s="1">
        <v>4171169.9887523428</v>
      </c>
      <c r="C145" s="1">
        <v>368166.78648824932</v>
      </c>
      <c r="D145" s="1">
        <v>426259.09962828067</v>
      </c>
      <c r="E145" s="1">
        <v>0</v>
      </c>
      <c r="F145" s="1">
        <v>364843.62633814564</v>
      </c>
      <c r="G145" s="32">
        <v>47406.435656225411</v>
      </c>
      <c r="H145" s="1">
        <v>0</v>
      </c>
      <c r="I145" s="32">
        <v>0</v>
      </c>
      <c r="J145" s="32">
        <f t="shared" si="2"/>
        <v>5377845.9368632436</v>
      </c>
    </row>
    <row r="146" spans="1:10" x14ac:dyDescent="0.35">
      <c r="A146" t="s">
        <v>475</v>
      </c>
      <c r="B146" s="1">
        <v>3201805.2756922664</v>
      </c>
      <c r="C146" s="1">
        <v>279870.30064914416</v>
      </c>
      <c r="D146" s="1">
        <v>367754.85003638192</v>
      </c>
      <c r="E146" s="1">
        <v>0</v>
      </c>
      <c r="F146" s="1">
        <v>297374.24712357862</v>
      </c>
      <c r="G146" s="32">
        <v>38639.71327545285</v>
      </c>
      <c r="H146" s="1">
        <v>0</v>
      </c>
      <c r="I146" s="32">
        <v>0</v>
      </c>
      <c r="J146" s="32">
        <f t="shared" si="2"/>
        <v>4185444.386776824</v>
      </c>
    </row>
    <row r="147" spans="1:10" x14ac:dyDescent="0.35">
      <c r="A147" t="s">
        <v>132</v>
      </c>
      <c r="B147" s="1">
        <v>3653791.0316863041</v>
      </c>
      <c r="C147" s="1">
        <v>129024.89106371638</v>
      </c>
      <c r="D147" s="1">
        <v>104335.84359535584</v>
      </c>
      <c r="E147" s="1">
        <v>0</v>
      </c>
      <c r="F147" s="1">
        <v>115566.92905895411</v>
      </c>
      <c r="G147" s="32">
        <v>15016.340675616366</v>
      </c>
      <c r="H147" s="1">
        <v>0</v>
      </c>
      <c r="I147" s="32">
        <v>0</v>
      </c>
      <c r="J147" s="32">
        <f t="shared" si="2"/>
        <v>4017735.0360799464</v>
      </c>
    </row>
    <row r="148" spans="1:10" x14ac:dyDescent="0.35">
      <c r="A148" t="s">
        <v>133</v>
      </c>
      <c r="B148" s="1">
        <v>8878612.2139307074</v>
      </c>
      <c r="C148" s="1">
        <v>812837.6813312195</v>
      </c>
      <c r="D148" s="1">
        <v>426817.10381582018</v>
      </c>
      <c r="E148" s="1">
        <v>0</v>
      </c>
      <c r="F148" s="1">
        <v>502008.49065631634</v>
      </c>
      <c r="G148" s="32">
        <v>65229.132409512218</v>
      </c>
      <c r="H148" s="1">
        <v>0</v>
      </c>
      <c r="I148" s="32">
        <v>0</v>
      </c>
      <c r="J148" s="32">
        <f t="shared" si="2"/>
        <v>10685504.622143576</v>
      </c>
    </row>
    <row r="149" spans="1:10" x14ac:dyDescent="0.35">
      <c r="A149" t="s">
        <v>134</v>
      </c>
      <c r="B149" s="1">
        <v>1282071.2511111123</v>
      </c>
      <c r="C149" s="1">
        <v>109909.25899451892</v>
      </c>
      <c r="D149" s="1">
        <v>94676.735775589477</v>
      </c>
      <c r="E149" s="1">
        <v>0</v>
      </c>
      <c r="F149" s="1">
        <v>208901.81405297713</v>
      </c>
      <c r="G149" s="32">
        <v>27143.931513257754</v>
      </c>
      <c r="H149" s="1">
        <v>0</v>
      </c>
      <c r="I149" s="32">
        <v>0</v>
      </c>
      <c r="J149" s="32">
        <f t="shared" si="2"/>
        <v>1722702.9914474557</v>
      </c>
    </row>
    <row r="150" spans="1:10" x14ac:dyDescent="0.35">
      <c r="A150" t="s">
        <v>135</v>
      </c>
      <c r="B150" s="1">
        <v>1506394.3776185648</v>
      </c>
      <c r="C150" s="1">
        <v>128514.3078465188</v>
      </c>
      <c r="D150" s="1">
        <v>125360.23464320629</v>
      </c>
      <c r="E150" s="1">
        <v>0</v>
      </c>
      <c r="F150" s="1">
        <v>240919.92751434658</v>
      </c>
      <c r="G150" s="32">
        <v>31304.247128127074</v>
      </c>
      <c r="H150" s="1">
        <v>0</v>
      </c>
      <c r="I150" s="32">
        <v>0</v>
      </c>
      <c r="J150" s="32">
        <f t="shared" si="2"/>
        <v>2032493.0947507634</v>
      </c>
    </row>
    <row r="151" spans="1:10" x14ac:dyDescent="0.35">
      <c r="A151" t="s">
        <v>136</v>
      </c>
      <c r="B151" s="1">
        <v>1454289.0564627512</v>
      </c>
      <c r="C151" s="1">
        <v>112704.82348141508</v>
      </c>
      <c r="D151" s="1">
        <v>0</v>
      </c>
      <c r="E151" s="1">
        <v>0</v>
      </c>
      <c r="F151" s="1">
        <v>200147.9467024105</v>
      </c>
      <c r="G151" s="32">
        <v>26006.486264555104</v>
      </c>
      <c r="H151" s="1">
        <v>0</v>
      </c>
      <c r="I151" s="32">
        <v>0</v>
      </c>
      <c r="J151" s="32">
        <f t="shared" si="2"/>
        <v>1793148.3129111319</v>
      </c>
    </row>
    <row r="152" spans="1:10" x14ac:dyDescent="0.35">
      <c r="A152" t="s">
        <v>137</v>
      </c>
      <c r="B152" s="1">
        <v>1061443.5902172052</v>
      </c>
      <c r="C152" s="1">
        <v>94459.975060843004</v>
      </c>
      <c r="D152" s="1">
        <v>67223.058948660633</v>
      </c>
      <c r="E152" s="1">
        <v>0</v>
      </c>
      <c r="F152" s="1">
        <v>126434.82559962352</v>
      </c>
      <c r="G152" s="32">
        <v>16428.475083019315</v>
      </c>
      <c r="H152" s="1">
        <v>0</v>
      </c>
      <c r="I152" s="32">
        <v>0</v>
      </c>
      <c r="J152" s="32">
        <f t="shared" si="2"/>
        <v>1365989.9249093519</v>
      </c>
    </row>
    <row r="153" spans="1:10" x14ac:dyDescent="0.35">
      <c r="A153" t="s">
        <v>138</v>
      </c>
      <c r="B153" s="1">
        <v>5477026.7168585556</v>
      </c>
      <c r="C153" s="1">
        <v>432130.66317861597</v>
      </c>
      <c r="D153" s="1">
        <v>386759.23558106372</v>
      </c>
      <c r="E153" s="1">
        <v>0</v>
      </c>
      <c r="F153" s="1">
        <v>305808.59492160362</v>
      </c>
      <c r="G153" s="32">
        <v>39735.641331542058</v>
      </c>
      <c r="H153" s="1">
        <v>0</v>
      </c>
      <c r="I153" s="32">
        <v>0</v>
      </c>
      <c r="J153" s="32">
        <f t="shared" si="2"/>
        <v>6641460.8518713815</v>
      </c>
    </row>
    <row r="154" spans="1:10" x14ac:dyDescent="0.35">
      <c r="A154" t="s">
        <v>139</v>
      </c>
      <c r="B154" s="1">
        <v>2372655.5440359018</v>
      </c>
      <c r="C154" s="1">
        <v>202482.37694230236</v>
      </c>
      <c r="D154" s="1">
        <v>153313.00135714357</v>
      </c>
      <c r="E154" s="1">
        <v>0</v>
      </c>
      <c r="F154" s="1">
        <v>333014.18504938908</v>
      </c>
      <c r="G154" s="32">
        <v>43270.635407845752</v>
      </c>
      <c r="H154" s="1">
        <v>0</v>
      </c>
      <c r="I154" s="32">
        <v>0</v>
      </c>
      <c r="J154" s="32">
        <f t="shared" si="2"/>
        <v>3104735.7427925831</v>
      </c>
    </row>
    <row r="155" spans="1:10" x14ac:dyDescent="0.35">
      <c r="A155" t="s">
        <v>140</v>
      </c>
      <c r="B155" s="1">
        <v>3401259.5170616303</v>
      </c>
      <c r="C155" s="1">
        <v>303727.41392078472</v>
      </c>
      <c r="D155" s="1">
        <v>279643.49627594429</v>
      </c>
      <c r="E155" s="1">
        <v>0</v>
      </c>
      <c r="F155" s="1">
        <v>506702.02930666297</v>
      </c>
      <c r="G155" s="32">
        <v>65838.993517025272</v>
      </c>
      <c r="H155" s="1">
        <v>0</v>
      </c>
      <c r="I155" s="32">
        <v>0</v>
      </c>
      <c r="J155" s="32">
        <f t="shared" si="2"/>
        <v>4557171.4500820478</v>
      </c>
    </row>
    <row r="156" spans="1:10" x14ac:dyDescent="0.35">
      <c r="A156" t="s">
        <v>141</v>
      </c>
      <c r="B156" s="1">
        <v>3901772.3512065522</v>
      </c>
      <c r="C156" s="1">
        <v>346590.31737382727</v>
      </c>
      <c r="D156" s="1">
        <v>392772.57656610862</v>
      </c>
      <c r="E156" s="1">
        <v>0</v>
      </c>
      <c r="F156" s="1">
        <v>389492.8862065571</v>
      </c>
      <c r="G156" s="32">
        <v>50609.269603617453</v>
      </c>
      <c r="H156" s="1">
        <v>0</v>
      </c>
      <c r="I156" s="32">
        <v>0</v>
      </c>
      <c r="J156" s="32">
        <f t="shared" si="2"/>
        <v>5081237.4009566624</v>
      </c>
    </row>
    <row r="157" spans="1:10" x14ac:dyDescent="0.35">
      <c r="A157" t="s">
        <v>142</v>
      </c>
      <c r="B157" s="1">
        <v>2688791.150370819</v>
      </c>
      <c r="C157" s="1">
        <v>245224.70315676703</v>
      </c>
      <c r="D157" s="1">
        <v>179830.86557125178</v>
      </c>
      <c r="E157" s="1">
        <v>1370281.5193544792</v>
      </c>
      <c r="F157" s="1">
        <v>290346.52548013086</v>
      </c>
      <c r="G157" s="32">
        <v>37726.557035767881</v>
      </c>
      <c r="H157" s="1">
        <v>0</v>
      </c>
      <c r="I157" s="32">
        <v>0</v>
      </c>
      <c r="J157" s="32">
        <f t="shared" si="2"/>
        <v>4812201.3209692147</v>
      </c>
    </row>
    <row r="158" spans="1:10" x14ac:dyDescent="0.35">
      <c r="A158" t="s">
        <v>143</v>
      </c>
      <c r="B158" s="1">
        <v>3345594.7519706143</v>
      </c>
      <c r="C158" s="1">
        <v>237495.86244840123</v>
      </c>
      <c r="D158" s="1">
        <v>184854.48683788258</v>
      </c>
      <c r="E158" s="1">
        <v>0</v>
      </c>
      <c r="F158" s="1">
        <v>286962.09377203189</v>
      </c>
      <c r="G158" s="32">
        <v>37286.796457754725</v>
      </c>
      <c r="H158" s="1">
        <v>0</v>
      </c>
      <c r="I158" s="32">
        <v>0</v>
      </c>
      <c r="J158" s="32">
        <f t="shared" si="2"/>
        <v>4092193.9914866849</v>
      </c>
    </row>
    <row r="159" spans="1:10" x14ac:dyDescent="0.35">
      <c r="A159" t="s">
        <v>144</v>
      </c>
      <c r="B159" s="1">
        <v>14422401.621855585</v>
      </c>
      <c r="C159" s="1">
        <v>1300194.2409489807</v>
      </c>
      <c r="D159" s="1">
        <v>848839.88758082967</v>
      </c>
      <c r="E159" s="1">
        <v>0</v>
      </c>
      <c r="F159" s="1">
        <v>768892.65153757879</v>
      </c>
      <c r="G159" s="32">
        <v>99907.076293221675</v>
      </c>
      <c r="H159" s="1">
        <v>0</v>
      </c>
      <c r="I159" s="32">
        <v>0</v>
      </c>
      <c r="J159" s="32">
        <f t="shared" si="2"/>
        <v>17440235.478216197</v>
      </c>
    </row>
    <row r="160" spans="1:10" x14ac:dyDescent="0.35">
      <c r="A160" t="s">
        <v>145</v>
      </c>
      <c r="B160" s="1">
        <v>971780.05193368148</v>
      </c>
      <c r="C160" s="1">
        <v>81542.826993626077</v>
      </c>
      <c r="D160" s="1">
        <v>78828.080652244957</v>
      </c>
      <c r="E160" s="1">
        <v>0</v>
      </c>
      <c r="F160" s="1">
        <v>196495.53946317188</v>
      </c>
      <c r="G160" s="32">
        <v>25531.905934030645</v>
      </c>
      <c r="H160" s="1">
        <v>0</v>
      </c>
      <c r="I160" s="32">
        <v>0</v>
      </c>
      <c r="J160" s="32">
        <f t="shared" si="2"/>
        <v>1354178.4049767551</v>
      </c>
    </row>
    <row r="161" spans="1:10" x14ac:dyDescent="0.35">
      <c r="A161" t="s">
        <v>146</v>
      </c>
      <c r="B161" s="1">
        <v>5804188.3170035854</v>
      </c>
      <c r="C161" s="1">
        <v>344318.23169226904</v>
      </c>
      <c r="D161" s="1">
        <v>273616.90404806816</v>
      </c>
      <c r="E161" s="1">
        <v>0</v>
      </c>
      <c r="F161" s="1">
        <v>360228.58898958605</v>
      </c>
      <c r="G161" s="32">
        <v>46806.774718438341</v>
      </c>
      <c r="H161" s="1">
        <v>0</v>
      </c>
      <c r="I161" s="32">
        <v>0</v>
      </c>
      <c r="J161" s="32">
        <f t="shared" si="2"/>
        <v>6829158.8164519472</v>
      </c>
    </row>
    <row r="162" spans="1:10" x14ac:dyDescent="0.35">
      <c r="A162" t="s">
        <v>147</v>
      </c>
      <c r="B162" s="1">
        <v>2068230.3468279298</v>
      </c>
      <c r="C162" s="1">
        <v>174720.34722382264</v>
      </c>
      <c r="D162" s="1">
        <v>178745.29153409839</v>
      </c>
      <c r="E162" s="1">
        <v>0</v>
      </c>
      <c r="F162" s="1">
        <v>275518.54609039554</v>
      </c>
      <c r="G162" s="32">
        <v>35799.864063475638</v>
      </c>
      <c r="H162" s="1">
        <v>0</v>
      </c>
      <c r="I162" s="32">
        <v>0</v>
      </c>
      <c r="J162" s="32">
        <f t="shared" si="2"/>
        <v>2733014.3957397221</v>
      </c>
    </row>
    <row r="163" spans="1:10" x14ac:dyDescent="0.35">
      <c r="A163" t="s">
        <v>148</v>
      </c>
      <c r="B163" s="1">
        <v>2106411.8809974864</v>
      </c>
      <c r="C163" s="1">
        <v>158131.8835029648</v>
      </c>
      <c r="D163" s="1">
        <v>80729.97001677037</v>
      </c>
      <c r="E163" s="1">
        <v>0</v>
      </c>
      <c r="F163" s="1">
        <v>0</v>
      </c>
      <c r="G163" s="32"/>
      <c r="H163" s="1">
        <v>0</v>
      </c>
      <c r="I163" s="32">
        <v>0</v>
      </c>
      <c r="J163" s="32">
        <f t="shared" si="2"/>
        <v>2345273.7345172218</v>
      </c>
    </row>
    <row r="164" spans="1:10" x14ac:dyDescent="0.35">
      <c r="A164" t="s">
        <v>149</v>
      </c>
      <c r="B164" s="1">
        <v>2803787.0191086289</v>
      </c>
      <c r="C164" s="1">
        <v>240370.346344285</v>
      </c>
      <c r="D164" s="1">
        <v>232852.99531878106</v>
      </c>
      <c r="E164" s="1">
        <v>0</v>
      </c>
      <c r="F164" s="1">
        <v>439033.2451840291</v>
      </c>
      <c r="G164" s="32">
        <v>57046.361197688937</v>
      </c>
      <c r="H164" s="1">
        <v>0</v>
      </c>
      <c r="I164" s="32">
        <v>0</v>
      </c>
      <c r="J164" s="32">
        <f t="shared" si="2"/>
        <v>3773089.9671534132</v>
      </c>
    </row>
    <row r="165" spans="1:10" x14ac:dyDescent="0.35">
      <c r="A165" t="s">
        <v>150</v>
      </c>
      <c r="B165" s="1">
        <v>1985723.7207053013</v>
      </c>
      <c r="C165" s="1">
        <v>180819.04645466054</v>
      </c>
      <c r="D165" s="1">
        <v>127609.69566913147</v>
      </c>
      <c r="E165" s="1">
        <v>0</v>
      </c>
      <c r="F165" s="1">
        <v>190203.07699122262</v>
      </c>
      <c r="G165" s="32">
        <v>24714.286560246655</v>
      </c>
      <c r="H165" s="1">
        <v>0</v>
      </c>
      <c r="I165" s="32">
        <v>0</v>
      </c>
      <c r="J165" s="32">
        <f t="shared" si="2"/>
        <v>2509069.8263805625</v>
      </c>
    </row>
    <row r="166" spans="1:10" x14ac:dyDescent="0.35">
      <c r="A166" t="s">
        <v>151</v>
      </c>
      <c r="B166" s="1">
        <v>1153153.5131865127</v>
      </c>
      <c r="C166" s="1">
        <v>103058.04366074027</v>
      </c>
      <c r="D166" s="1">
        <v>77571.93419961039</v>
      </c>
      <c r="E166" s="1">
        <v>341408.09663756785</v>
      </c>
      <c r="F166" s="1">
        <v>168596.30916561777</v>
      </c>
      <c r="G166" s="32">
        <v>21906.78281146472</v>
      </c>
      <c r="H166" s="1">
        <v>0</v>
      </c>
      <c r="I166" s="32">
        <v>0</v>
      </c>
      <c r="J166" s="32">
        <f t="shared" si="2"/>
        <v>1865694.679661514</v>
      </c>
    </row>
    <row r="167" spans="1:10" x14ac:dyDescent="0.35">
      <c r="A167" t="s">
        <v>152</v>
      </c>
      <c r="B167" s="1">
        <v>1006236.4867364186</v>
      </c>
      <c r="C167" s="1">
        <v>84717.229195286287</v>
      </c>
      <c r="D167" s="1">
        <v>83874.7431971724</v>
      </c>
      <c r="E167" s="1">
        <v>0</v>
      </c>
      <c r="F167" s="1">
        <v>158433.08902164927</v>
      </c>
      <c r="G167" s="32">
        <v>20586.211456961872</v>
      </c>
      <c r="H167" s="1">
        <v>0</v>
      </c>
      <c r="I167" s="32">
        <v>0</v>
      </c>
      <c r="J167" s="32">
        <f t="shared" si="2"/>
        <v>1353847.7596074883</v>
      </c>
    </row>
    <row r="168" spans="1:10" x14ac:dyDescent="0.35">
      <c r="A168" t="s">
        <v>153</v>
      </c>
      <c r="B168" s="1">
        <v>1745378.3783775065</v>
      </c>
      <c r="C168" s="1">
        <v>121854.59793796662</v>
      </c>
      <c r="D168" s="1">
        <v>87016.537188324321</v>
      </c>
      <c r="E168" s="1">
        <v>0</v>
      </c>
      <c r="F168" s="1">
        <v>122812.19341940038</v>
      </c>
      <c r="G168" s="32">
        <v>15957.763613884999</v>
      </c>
      <c r="H168" s="1">
        <v>0</v>
      </c>
      <c r="I168" s="32">
        <v>0</v>
      </c>
      <c r="J168" s="32">
        <f t="shared" si="2"/>
        <v>2093019.470537083</v>
      </c>
    </row>
    <row r="169" spans="1:10" x14ac:dyDescent="0.35">
      <c r="A169" t="s">
        <v>154</v>
      </c>
      <c r="B169" s="1">
        <v>960503.53641132254</v>
      </c>
      <c r="C169" s="1">
        <v>84320.922715043867</v>
      </c>
      <c r="D169" s="1">
        <v>65261.050369563411</v>
      </c>
      <c r="E169" s="1">
        <v>0</v>
      </c>
      <c r="F169" s="1">
        <v>111279.3205607174</v>
      </c>
      <c r="G169" s="32">
        <v>14459.224635435477</v>
      </c>
      <c r="H169" s="1">
        <v>0</v>
      </c>
      <c r="I169" s="32">
        <v>0</v>
      </c>
      <c r="J169" s="32">
        <f t="shared" si="2"/>
        <v>1235824.0546920828</v>
      </c>
    </row>
    <row r="170" spans="1:10" x14ac:dyDescent="0.35">
      <c r="A170" t="s">
        <v>155</v>
      </c>
      <c r="B170" s="1">
        <v>2343312.4532480822</v>
      </c>
      <c r="C170" s="1">
        <v>204670.65400690053</v>
      </c>
      <c r="D170" s="1">
        <v>187371.26008957031</v>
      </c>
      <c r="E170" s="1">
        <v>0</v>
      </c>
      <c r="F170" s="1">
        <v>336795.61754436174</v>
      </c>
      <c r="G170" s="32">
        <v>43761.980804394174</v>
      </c>
      <c r="H170" s="1">
        <v>0</v>
      </c>
      <c r="I170" s="32">
        <v>0</v>
      </c>
      <c r="J170" s="32">
        <f t="shared" si="2"/>
        <v>3115911.965693309</v>
      </c>
    </row>
    <row r="171" spans="1:10" x14ac:dyDescent="0.35">
      <c r="A171" t="s">
        <v>156</v>
      </c>
      <c r="B171" s="1">
        <v>12609810.125225723</v>
      </c>
      <c r="C171" s="1">
        <v>1038553.9382846702</v>
      </c>
      <c r="D171" s="1">
        <v>682890.83107330184</v>
      </c>
      <c r="E171" s="1">
        <v>0</v>
      </c>
      <c r="F171" s="1">
        <v>656630.99606059806</v>
      </c>
      <c r="G171" s="32">
        <v>85320.210680559598</v>
      </c>
      <c r="H171" s="1">
        <v>0</v>
      </c>
      <c r="I171" s="32">
        <v>0</v>
      </c>
      <c r="J171" s="32">
        <f t="shared" si="2"/>
        <v>15073206.101324853</v>
      </c>
    </row>
    <row r="172" spans="1:10" x14ac:dyDescent="0.35">
      <c r="A172" t="s">
        <v>157</v>
      </c>
      <c r="B172" s="1">
        <v>1006916.5588823661</v>
      </c>
      <c r="C172" s="1">
        <v>85905.121200529626</v>
      </c>
      <c r="D172" s="1">
        <v>69505.230955312843</v>
      </c>
      <c r="E172" s="1">
        <v>0</v>
      </c>
      <c r="F172" s="1">
        <v>160884.5688805948</v>
      </c>
      <c r="G172" s="32">
        <v>20904.747711417149</v>
      </c>
      <c r="H172" s="1">
        <v>0</v>
      </c>
      <c r="I172" s="32">
        <v>0</v>
      </c>
      <c r="J172" s="32">
        <f t="shared" si="2"/>
        <v>1344116.2276302208</v>
      </c>
    </row>
    <row r="173" spans="1:10" x14ac:dyDescent="0.35">
      <c r="A173" t="s">
        <v>158</v>
      </c>
      <c r="B173" s="1">
        <v>1694770.7810976182</v>
      </c>
      <c r="C173" s="1">
        <v>117776.50156474757</v>
      </c>
      <c r="D173" s="1">
        <v>87060.111424327901</v>
      </c>
      <c r="E173" s="1">
        <v>0</v>
      </c>
      <c r="F173" s="1">
        <v>165380.60279194024</v>
      </c>
      <c r="G173" s="32">
        <v>21488.945781329054</v>
      </c>
      <c r="H173" s="1">
        <v>0</v>
      </c>
      <c r="I173" s="32">
        <v>0</v>
      </c>
      <c r="J173" s="32">
        <f t="shared" si="2"/>
        <v>2086476.9426599629</v>
      </c>
    </row>
    <row r="174" spans="1:10" x14ac:dyDescent="0.35">
      <c r="A174" t="s">
        <v>159</v>
      </c>
      <c r="B174" s="1">
        <v>3212268.279634899</v>
      </c>
      <c r="C174" s="1">
        <v>252707.1069806093</v>
      </c>
      <c r="D174" s="1">
        <v>172309.78364751037</v>
      </c>
      <c r="E174" s="1">
        <v>0</v>
      </c>
      <c r="F174" s="1">
        <v>236443.74364234487</v>
      </c>
      <c r="G174" s="32">
        <v>30722.628299141932</v>
      </c>
      <c r="H174" s="1">
        <v>0</v>
      </c>
      <c r="I174" s="32">
        <v>0</v>
      </c>
      <c r="J174" s="32">
        <f t="shared" si="2"/>
        <v>3904451.5422045053</v>
      </c>
    </row>
    <row r="175" spans="1:10" x14ac:dyDescent="0.35">
      <c r="A175" t="s">
        <v>160</v>
      </c>
      <c r="B175" s="1">
        <v>2743429.9225016451</v>
      </c>
      <c r="C175" s="1">
        <v>248607.72005156704</v>
      </c>
      <c r="D175" s="1">
        <v>252871.6441244676</v>
      </c>
      <c r="E175" s="1">
        <v>0</v>
      </c>
      <c r="F175" s="1">
        <v>239468.47816045574</v>
      </c>
      <c r="G175" s="32">
        <v>31115.651150463691</v>
      </c>
      <c r="H175" s="1">
        <v>0</v>
      </c>
      <c r="I175" s="32">
        <v>0</v>
      </c>
      <c r="J175" s="32">
        <f t="shared" si="2"/>
        <v>3515493.415988599</v>
      </c>
    </row>
    <row r="176" spans="1:10" x14ac:dyDescent="0.35">
      <c r="A176" t="s">
        <v>161</v>
      </c>
      <c r="B176" s="1">
        <v>6629822.2175688101</v>
      </c>
      <c r="C176" s="1">
        <v>604624.63425118371</v>
      </c>
      <c r="D176" s="1">
        <v>428358.2349446445</v>
      </c>
      <c r="E176" s="1">
        <v>0</v>
      </c>
      <c r="F176" s="1">
        <v>357300.80152966187</v>
      </c>
      <c r="G176" s="32">
        <v>46426.348810421092</v>
      </c>
      <c r="H176" s="1">
        <v>0</v>
      </c>
      <c r="I176" s="32">
        <v>0</v>
      </c>
      <c r="J176" s="32">
        <f t="shared" si="2"/>
        <v>8066532.2371047214</v>
      </c>
    </row>
    <row r="177" spans="1:10" x14ac:dyDescent="0.35">
      <c r="A177" t="s">
        <v>162</v>
      </c>
      <c r="B177" s="1">
        <v>2327010.1144431373</v>
      </c>
      <c r="C177" s="1">
        <v>197641.03905394569</v>
      </c>
      <c r="D177" s="1">
        <v>161828.4960713551</v>
      </c>
      <c r="E177" s="1">
        <v>0</v>
      </c>
      <c r="F177" s="1">
        <v>220285.81161658248</v>
      </c>
      <c r="G177" s="32">
        <v>28623.126184756547</v>
      </c>
      <c r="H177" s="1">
        <v>0</v>
      </c>
      <c r="I177" s="32">
        <v>0</v>
      </c>
      <c r="J177" s="32">
        <f t="shared" si="2"/>
        <v>2935388.5873697768</v>
      </c>
    </row>
    <row r="178" spans="1:10" x14ac:dyDescent="0.35">
      <c r="A178" t="s">
        <v>163</v>
      </c>
      <c r="B178" s="1">
        <v>4050405.1628595944</v>
      </c>
      <c r="C178" s="1">
        <v>350721.8673652279</v>
      </c>
      <c r="D178" s="1">
        <v>560601.30523272301</v>
      </c>
      <c r="E178" s="1">
        <v>0</v>
      </c>
      <c r="F178" s="1">
        <v>524690.99677810317</v>
      </c>
      <c r="G178" s="32">
        <v>68176.413626336362</v>
      </c>
      <c r="H178" s="1">
        <v>0</v>
      </c>
      <c r="I178" s="32">
        <v>0</v>
      </c>
      <c r="J178" s="32">
        <f t="shared" si="2"/>
        <v>5554595.7458619857</v>
      </c>
    </row>
    <row r="179" spans="1:10" x14ac:dyDescent="0.35">
      <c r="A179" t="s">
        <v>164</v>
      </c>
      <c r="B179" s="1">
        <v>1769230.5556956085</v>
      </c>
      <c r="C179" s="1">
        <v>140222.76121373338</v>
      </c>
      <c r="D179" s="1">
        <v>0</v>
      </c>
      <c r="E179" s="1">
        <v>0</v>
      </c>
      <c r="F179" s="1">
        <v>222776.99155421532</v>
      </c>
      <c r="G179" s="32">
        <v>28946.820921065348</v>
      </c>
      <c r="H179" s="1">
        <v>0</v>
      </c>
      <c r="I179" s="32">
        <v>0</v>
      </c>
      <c r="J179" s="32">
        <f t="shared" si="2"/>
        <v>2161177.1293846224</v>
      </c>
    </row>
    <row r="180" spans="1:10" x14ac:dyDescent="0.35">
      <c r="A180" t="s">
        <v>165</v>
      </c>
      <c r="B180" s="1">
        <v>2764982.4421833451</v>
      </c>
      <c r="C180" s="1">
        <v>242719.13476926537</v>
      </c>
      <c r="D180" s="1">
        <v>247299.99180503856</v>
      </c>
      <c r="E180" s="1">
        <v>0</v>
      </c>
      <c r="F180" s="1">
        <v>293375.90159472619</v>
      </c>
      <c r="G180" s="32">
        <v>38120.182999023622</v>
      </c>
      <c r="H180" s="1">
        <v>0</v>
      </c>
      <c r="I180" s="32">
        <v>0</v>
      </c>
      <c r="J180" s="32">
        <f t="shared" si="2"/>
        <v>3586497.6533513991</v>
      </c>
    </row>
    <row r="181" spans="1:10" x14ac:dyDescent="0.35">
      <c r="A181" t="s">
        <v>166</v>
      </c>
      <c r="B181" s="1">
        <v>3090757.0610724986</v>
      </c>
      <c r="C181" s="1">
        <v>271076.08722608606</v>
      </c>
      <c r="D181" s="1">
        <v>220060.62247180429</v>
      </c>
      <c r="E181" s="1">
        <v>981485.33474360278</v>
      </c>
      <c r="F181" s="1">
        <v>475279.41702560411</v>
      </c>
      <c r="G181" s="32">
        <v>61756.055129958855</v>
      </c>
      <c r="H181" s="1">
        <v>0</v>
      </c>
      <c r="I181" s="32">
        <v>0</v>
      </c>
      <c r="J181" s="32">
        <f t="shared" si="2"/>
        <v>5100414.5776695553</v>
      </c>
    </row>
    <row r="182" spans="1:10" x14ac:dyDescent="0.35">
      <c r="A182" t="s">
        <v>167</v>
      </c>
      <c r="B182" s="1">
        <v>1036309.3232326544</v>
      </c>
      <c r="C182" s="1">
        <v>85686.136323835017</v>
      </c>
      <c r="D182" s="1">
        <v>83025.891398551568</v>
      </c>
      <c r="E182" s="1">
        <v>0</v>
      </c>
      <c r="F182" s="1">
        <v>182203.51113571619</v>
      </c>
      <c r="G182" s="32">
        <v>23674.852466761015</v>
      </c>
      <c r="H182" s="1">
        <v>0</v>
      </c>
      <c r="I182" s="32">
        <v>0</v>
      </c>
      <c r="J182" s="32">
        <f t="shared" si="2"/>
        <v>1410899.7145575183</v>
      </c>
    </row>
    <row r="183" spans="1:10" x14ac:dyDescent="0.35">
      <c r="A183" t="s">
        <v>168</v>
      </c>
      <c r="B183" s="1">
        <v>4088161.0607060571</v>
      </c>
      <c r="C183" s="1">
        <v>200818.9199145567</v>
      </c>
      <c r="D183" s="1">
        <v>114030.9130586314</v>
      </c>
      <c r="E183" s="1">
        <v>0</v>
      </c>
      <c r="F183" s="1">
        <v>171871.56565732637</v>
      </c>
      <c r="G183" s="32">
        <v>22332.357564380676</v>
      </c>
      <c r="H183" s="1">
        <v>0</v>
      </c>
      <c r="I183" s="32">
        <v>0</v>
      </c>
      <c r="J183" s="32">
        <f t="shared" si="2"/>
        <v>4597214.8169009518</v>
      </c>
    </row>
    <row r="184" spans="1:10" x14ac:dyDescent="0.35">
      <c r="A184" t="s">
        <v>169</v>
      </c>
      <c r="B184" s="1">
        <v>1244268.3903532003</v>
      </c>
      <c r="C184" s="1">
        <v>112123.56618930325</v>
      </c>
      <c r="D184" s="1">
        <v>79102.707630296893</v>
      </c>
      <c r="E184" s="1">
        <v>0</v>
      </c>
      <c r="F184" s="1">
        <v>184109.11491271024</v>
      </c>
      <c r="G184" s="32">
        <v>23922.459595730295</v>
      </c>
      <c r="H184" s="1">
        <v>0</v>
      </c>
      <c r="I184" s="32">
        <v>0</v>
      </c>
      <c r="J184" s="32">
        <f t="shared" si="2"/>
        <v>1643526.2386812409</v>
      </c>
    </row>
    <row r="185" spans="1:10" x14ac:dyDescent="0.35">
      <c r="A185" t="s">
        <v>170</v>
      </c>
      <c r="B185" s="1">
        <v>2650793.8810522696</v>
      </c>
      <c r="C185" s="1">
        <v>217521.7044379905</v>
      </c>
      <c r="D185" s="1">
        <v>199964.76031376878</v>
      </c>
      <c r="E185" s="1">
        <v>0</v>
      </c>
      <c r="F185" s="1">
        <v>312727.44484013953</v>
      </c>
      <c r="G185" s="32">
        <v>40634.651180693581</v>
      </c>
      <c r="H185" s="1">
        <v>0</v>
      </c>
      <c r="I185" s="32">
        <v>0</v>
      </c>
      <c r="J185" s="32">
        <f t="shared" si="2"/>
        <v>3421642.4418248623</v>
      </c>
    </row>
    <row r="186" spans="1:10" x14ac:dyDescent="0.35">
      <c r="A186" t="s">
        <v>171</v>
      </c>
      <c r="B186" s="1">
        <v>8138617.2873136429</v>
      </c>
      <c r="C186" s="1">
        <v>573608.98952251009</v>
      </c>
      <c r="D186" s="1">
        <v>530295.12181216851</v>
      </c>
      <c r="E186" s="1">
        <v>0</v>
      </c>
      <c r="F186" s="1">
        <v>588745.57278424501</v>
      </c>
      <c r="G186" s="32">
        <v>76499.429068320736</v>
      </c>
      <c r="H186" s="1">
        <v>3741643.7258693818</v>
      </c>
      <c r="I186" s="32">
        <v>1071210.6871315988</v>
      </c>
      <c r="J186" s="32">
        <f t="shared" si="2"/>
        <v>14720620.813501868</v>
      </c>
    </row>
    <row r="187" spans="1:10" x14ac:dyDescent="0.35">
      <c r="A187" t="s">
        <v>172</v>
      </c>
      <c r="B187" s="1">
        <v>2474116.8537209658</v>
      </c>
      <c r="C187" s="1">
        <v>119321.86074484933</v>
      </c>
      <c r="D187" s="1">
        <v>87407.935888225184</v>
      </c>
      <c r="E187" s="1">
        <v>0</v>
      </c>
      <c r="F187" s="1">
        <v>125075.09790458086</v>
      </c>
      <c r="G187" s="32">
        <v>16251.797079536023</v>
      </c>
      <c r="H187" s="1">
        <v>0</v>
      </c>
      <c r="I187" s="32">
        <v>0</v>
      </c>
      <c r="J187" s="32">
        <f t="shared" si="2"/>
        <v>2822173.5453381571</v>
      </c>
    </row>
    <row r="188" spans="1:10" x14ac:dyDescent="0.35">
      <c r="A188" t="s">
        <v>173</v>
      </c>
      <c r="B188" s="1">
        <v>22064599.168339759</v>
      </c>
      <c r="C188" s="1">
        <v>1840795.6084722674</v>
      </c>
      <c r="D188" s="1">
        <v>1084724.844123313</v>
      </c>
      <c r="E188" s="1">
        <v>10546772.596243599</v>
      </c>
      <c r="F188" s="1">
        <v>1133779.503232793</v>
      </c>
      <c r="G188" s="32">
        <v>147319.12849297604</v>
      </c>
      <c r="H188" s="1">
        <v>1732562.2378659886</v>
      </c>
      <c r="I188" s="32">
        <v>496022.4225761781</v>
      </c>
      <c r="J188" s="32">
        <f t="shared" si="2"/>
        <v>39046575.50934688</v>
      </c>
    </row>
    <row r="189" spans="1:10" x14ac:dyDescent="0.35">
      <c r="A189" t="s">
        <v>174</v>
      </c>
      <c r="B189" s="1">
        <v>1335507.1004110964</v>
      </c>
      <c r="C189" s="1">
        <v>111888.7603476989</v>
      </c>
      <c r="D189" s="1">
        <v>95107.55183810943</v>
      </c>
      <c r="E189" s="1">
        <v>0</v>
      </c>
      <c r="F189" s="1">
        <v>192287.3311223099</v>
      </c>
      <c r="G189" s="32">
        <v>24985.106857556806</v>
      </c>
      <c r="H189" s="1">
        <v>0</v>
      </c>
      <c r="I189" s="32">
        <v>0</v>
      </c>
      <c r="J189" s="32">
        <f t="shared" si="2"/>
        <v>1759775.8505767714</v>
      </c>
    </row>
    <row r="190" spans="1:10" x14ac:dyDescent="0.35">
      <c r="A190" t="s">
        <v>175</v>
      </c>
      <c r="B190" s="1">
        <v>1104789.9081664653</v>
      </c>
      <c r="C190" s="1">
        <v>95664.877420858422</v>
      </c>
      <c r="D190" s="1">
        <v>67799.423334593463</v>
      </c>
      <c r="E190" s="1">
        <v>0</v>
      </c>
      <c r="F190" s="1">
        <v>150800.74889400107</v>
      </c>
      <c r="G190" s="32">
        <v>19594.493320621354</v>
      </c>
      <c r="H190" s="1">
        <v>0</v>
      </c>
      <c r="I190" s="32">
        <v>0</v>
      </c>
      <c r="J190" s="32">
        <f t="shared" si="2"/>
        <v>1438649.4511365397</v>
      </c>
    </row>
    <row r="191" spans="1:10" x14ac:dyDescent="0.35">
      <c r="A191" t="s">
        <v>176</v>
      </c>
      <c r="B191" s="1">
        <v>4381461.7339986544</v>
      </c>
      <c r="C191" s="1">
        <v>384559.08757594076</v>
      </c>
      <c r="D191" s="1">
        <v>211849.49619183471</v>
      </c>
      <c r="E191" s="1">
        <v>0</v>
      </c>
      <c r="F191" s="1">
        <v>490603.64739893161</v>
      </c>
      <c r="G191" s="32">
        <v>63747.229125420177</v>
      </c>
      <c r="H191" s="1">
        <v>0</v>
      </c>
      <c r="I191" s="32">
        <v>0</v>
      </c>
      <c r="J191" s="32">
        <f t="shared" si="2"/>
        <v>5532221.1942907823</v>
      </c>
    </row>
    <row r="192" spans="1:10" x14ac:dyDescent="0.35">
      <c r="A192" t="s">
        <v>177</v>
      </c>
      <c r="B192" s="1">
        <v>2051106.2038236083</v>
      </c>
      <c r="C192" s="1">
        <v>177309.15922885569</v>
      </c>
      <c r="D192" s="1">
        <v>291509.17438208795</v>
      </c>
      <c r="E192" s="1">
        <v>0</v>
      </c>
      <c r="F192" s="1">
        <v>316949.9307060545</v>
      </c>
      <c r="G192" s="32">
        <v>41183.305426132676</v>
      </c>
      <c r="H192" s="1">
        <v>0</v>
      </c>
      <c r="I192" s="32">
        <v>0</v>
      </c>
      <c r="J192" s="32">
        <f t="shared" si="2"/>
        <v>2878057.7735667392</v>
      </c>
    </row>
    <row r="193" spans="1:10" x14ac:dyDescent="0.35">
      <c r="A193" t="s">
        <v>178</v>
      </c>
      <c r="B193" s="1">
        <v>3698477.4601998604</v>
      </c>
      <c r="C193" s="1">
        <v>254658.92495155332</v>
      </c>
      <c r="D193" s="1">
        <v>228713.70624662179</v>
      </c>
      <c r="E193" s="1">
        <v>0</v>
      </c>
      <c r="F193" s="1">
        <v>409476.53660127695</v>
      </c>
      <c r="G193" s="32">
        <v>53205.871457738271</v>
      </c>
      <c r="H193" s="1">
        <v>0</v>
      </c>
      <c r="I193" s="32">
        <v>0</v>
      </c>
      <c r="J193" s="32">
        <f t="shared" si="2"/>
        <v>4644532.4994570501</v>
      </c>
    </row>
    <row r="194" spans="1:10" x14ac:dyDescent="0.35">
      <c r="A194" t="s">
        <v>179</v>
      </c>
      <c r="B194" s="1">
        <v>1033105.9859437316</v>
      </c>
      <c r="C194" s="1">
        <v>91649.405648463551</v>
      </c>
      <c r="D194" s="1">
        <v>96582.126130977456</v>
      </c>
      <c r="E194" s="1">
        <v>0</v>
      </c>
      <c r="F194" s="1">
        <v>226082.02310493946</v>
      </c>
      <c r="G194" s="32">
        <v>29376.264535371451</v>
      </c>
      <c r="H194" s="1">
        <v>0</v>
      </c>
      <c r="I194" s="32">
        <v>0</v>
      </c>
      <c r="J194" s="32">
        <f t="shared" si="2"/>
        <v>1476795.8053634835</v>
      </c>
    </row>
    <row r="195" spans="1:10" x14ac:dyDescent="0.35">
      <c r="A195" t="s">
        <v>180</v>
      </c>
      <c r="B195" s="1">
        <v>960808.1707499621</v>
      </c>
      <c r="C195" s="1">
        <v>82799.427369881523</v>
      </c>
      <c r="D195" s="1">
        <v>70292.693098593503</v>
      </c>
      <c r="E195" s="1">
        <v>0</v>
      </c>
      <c r="F195" s="1">
        <v>73395.520473287994</v>
      </c>
      <c r="G195" s="32">
        <v>9536.7433267075758</v>
      </c>
      <c r="H195" s="1">
        <v>0</v>
      </c>
      <c r="I195" s="32">
        <v>0</v>
      </c>
      <c r="J195" s="32">
        <f t="shared" ref="J195:J258" si="3">SUM(B195:I195)</f>
        <v>1196832.5550184327</v>
      </c>
    </row>
    <row r="196" spans="1:10" x14ac:dyDescent="0.35">
      <c r="A196" t="s">
        <v>181</v>
      </c>
      <c r="B196" s="1">
        <v>1802766.971361811</v>
      </c>
      <c r="C196" s="1">
        <v>162354.97319206427</v>
      </c>
      <c r="D196" s="1">
        <v>119748.37928587799</v>
      </c>
      <c r="E196" s="1">
        <v>0</v>
      </c>
      <c r="F196" s="1">
        <v>211125.01845947024</v>
      </c>
      <c r="G196" s="32">
        <v>27432.806497055251</v>
      </c>
      <c r="H196" s="1">
        <v>0</v>
      </c>
      <c r="I196" s="32">
        <v>0</v>
      </c>
      <c r="J196" s="32">
        <f t="shared" si="3"/>
        <v>2323428.148796279</v>
      </c>
    </row>
    <row r="197" spans="1:10" x14ac:dyDescent="0.35">
      <c r="A197" t="s">
        <v>182</v>
      </c>
      <c r="B197" s="1">
        <v>1586460.5163211667</v>
      </c>
      <c r="C197" s="1">
        <v>103028.86705704658</v>
      </c>
      <c r="D197" s="1">
        <v>117970.25143938785</v>
      </c>
      <c r="E197" s="1">
        <v>0</v>
      </c>
      <c r="F197" s="1">
        <v>365736.97490745946</v>
      </c>
      <c r="G197" s="32">
        <v>47522.514075615174</v>
      </c>
      <c r="H197" s="1">
        <v>0</v>
      </c>
      <c r="I197" s="32">
        <v>0</v>
      </c>
      <c r="J197" s="32">
        <f t="shared" si="3"/>
        <v>2220719.1238006759</v>
      </c>
    </row>
    <row r="198" spans="1:10" x14ac:dyDescent="0.35">
      <c r="A198" t="s">
        <v>183</v>
      </c>
      <c r="B198" s="1">
        <v>930523.27403184876</v>
      </c>
      <c r="C198" s="1">
        <v>78277.96572606609</v>
      </c>
      <c r="D198" s="1">
        <v>68695.984804842956</v>
      </c>
      <c r="E198" s="1">
        <v>0</v>
      </c>
      <c r="F198" s="1">
        <v>187483.6216011373</v>
      </c>
      <c r="G198" s="32">
        <v>24360.930553280072</v>
      </c>
      <c r="H198" s="1">
        <v>0</v>
      </c>
      <c r="I198" s="32">
        <v>0</v>
      </c>
      <c r="J198" s="32">
        <f t="shared" si="3"/>
        <v>1289341.776717175</v>
      </c>
    </row>
    <row r="199" spans="1:10" x14ac:dyDescent="0.35">
      <c r="A199" t="s">
        <v>184</v>
      </c>
      <c r="B199" s="1">
        <v>2654505.3249472221</v>
      </c>
      <c r="C199" s="1">
        <v>228757.30861834943</v>
      </c>
      <c r="D199" s="1">
        <v>177858.25631556226</v>
      </c>
      <c r="E199" s="1">
        <v>0</v>
      </c>
      <c r="F199" s="1">
        <v>362640.36876984406</v>
      </c>
      <c r="G199" s="32">
        <v>47120.152491040091</v>
      </c>
      <c r="H199" s="1">
        <v>0</v>
      </c>
      <c r="I199" s="32">
        <v>0</v>
      </c>
      <c r="J199" s="32">
        <f t="shared" si="3"/>
        <v>3470881.4111420182</v>
      </c>
    </row>
    <row r="200" spans="1:10" x14ac:dyDescent="0.35">
      <c r="A200" t="s">
        <v>185</v>
      </c>
      <c r="B200" s="1">
        <v>106374009.34943391</v>
      </c>
      <c r="C200" s="1">
        <v>9233617.9361980371</v>
      </c>
      <c r="D200" s="1">
        <v>7287854.192312547</v>
      </c>
      <c r="E200" s="1">
        <v>0</v>
      </c>
      <c r="F200" s="1">
        <v>4690475.3494056212</v>
      </c>
      <c r="G200" s="32">
        <v>609463.07348294405</v>
      </c>
      <c r="H200" s="1">
        <v>14888894.670806188</v>
      </c>
      <c r="I200" s="32">
        <v>4262603.3528188141</v>
      </c>
      <c r="J200" s="32">
        <f t="shared" si="3"/>
        <v>147346917.92445809</v>
      </c>
    </row>
    <row r="201" spans="1:10" x14ac:dyDescent="0.35">
      <c r="A201" t="s">
        <v>476</v>
      </c>
      <c r="B201" s="1">
        <v>2826998.6749637299</v>
      </c>
      <c r="C201" s="1">
        <v>251121.42697148485</v>
      </c>
      <c r="D201" s="1">
        <v>235569.44060514224</v>
      </c>
      <c r="E201" s="1">
        <v>0</v>
      </c>
      <c r="F201" s="1">
        <v>328609.97077532939</v>
      </c>
      <c r="G201" s="32">
        <v>42698.36804307087</v>
      </c>
      <c r="H201" s="1">
        <v>0</v>
      </c>
      <c r="I201" s="32">
        <v>0</v>
      </c>
      <c r="J201" s="32">
        <f t="shared" si="3"/>
        <v>3684997.8813587571</v>
      </c>
    </row>
    <row r="202" spans="1:10" x14ac:dyDescent="0.35">
      <c r="A202" t="s">
        <v>186</v>
      </c>
      <c r="B202" s="1">
        <v>2905157.4625798501</v>
      </c>
      <c r="C202" s="1">
        <v>257909.68214710499</v>
      </c>
      <c r="D202" s="1">
        <v>352168.86022491753</v>
      </c>
      <c r="E202" s="1">
        <v>0</v>
      </c>
      <c r="F202" s="1">
        <v>348898.87274943839</v>
      </c>
      <c r="G202" s="32">
        <v>45334.633161978614</v>
      </c>
      <c r="H202" s="1">
        <v>0</v>
      </c>
      <c r="I202" s="32">
        <v>0</v>
      </c>
      <c r="J202" s="32">
        <f t="shared" si="3"/>
        <v>3909469.5108632902</v>
      </c>
    </row>
    <row r="203" spans="1:10" x14ac:dyDescent="0.35">
      <c r="A203" t="s">
        <v>187</v>
      </c>
      <c r="B203" s="1">
        <v>1829529.332525437</v>
      </c>
      <c r="C203" s="1">
        <v>161574.81608113454</v>
      </c>
      <c r="D203" s="1">
        <v>131790.99236254688</v>
      </c>
      <c r="E203" s="1">
        <v>0</v>
      </c>
      <c r="F203" s="1">
        <v>212325.94583976339</v>
      </c>
      <c r="G203" s="32">
        <v>27588.850573124433</v>
      </c>
      <c r="H203" s="1">
        <v>0</v>
      </c>
      <c r="I203" s="32">
        <v>0</v>
      </c>
      <c r="J203" s="32">
        <f t="shared" si="3"/>
        <v>2362809.9373820061</v>
      </c>
    </row>
    <row r="204" spans="1:10" x14ac:dyDescent="0.35">
      <c r="A204" t="s">
        <v>188</v>
      </c>
      <c r="B204" s="1">
        <v>19743849.799480576</v>
      </c>
      <c r="C204" s="1">
        <v>1708198.9332742274</v>
      </c>
      <c r="D204" s="1">
        <v>1863660.0950208772</v>
      </c>
      <c r="E204" s="1">
        <v>0</v>
      </c>
      <c r="F204" s="1">
        <v>1695957.6909287039</v>
      </c>
      <c r="G204" s="32">
        <v>220366.48949480697</v>
      </c>
      <c r="H204" s="1">
        <v>0</v>
      </c>
      <c r="I204" s="32">
        <v>0</v>
      </c>
      <c r="J204" s="32">
        <f t="shared" si="3"/>
        <v>25232033.008199193</v>
      </c>
    </row>
    <row r="205" spans="1:10" x14ac:dyDescent="0.35">
      <c r="A205" t="s">
        <v>189</v>
      </c>
      <c r="B205" s="1">
        <v>6825900.9750197222</v>
      </c>
      <c r="C205" s="1">
        <v>618396.68985488545</v>
      </c>
      <c r="D205" s="1">
        <v>448105.0128472707</v>
      </c>
      <c r="E205" s="1">
        <v>0</v>
      </c>
      <c r="F205" s="1">
        <v>590598.85996856447</v>
      </c>
      <c r="G205" s="32">
        <v>76740.238372125095</v>
      </c>
      <c r="H205" s="1">
        <v>0</v>
      </c>
      <c r="I205" s="32">
        <v>0</v>
      </c>
      <c r="J205" s="32">
        <f t="shared" si="3"/>
        <v>8559741.7760625668</v>
      </c>
    </row>
    <row r="206" spans="1:10" x14ac:dyDescent="0.35">
      <c r="A206" t="s">
        <v>190</v>
      </c>
      <c r="B206" s="1">
        <v>3802330.0787265305</v>
      </c>
      <c r="C206" s="1">
        <v>204126.27819489755</v>
      </c>
      <c r="D206" s="1">
        <v>133035.24133414112</v>
      </c>
      <c r="E206" s="1">
        <v>0</v>
      </c>
      <c r="F206" s="1">
        <v>167812.23261154207</v>
      </c>
      <c r="G206" s="32">
        <v>21804.902794857568</v>
      </c>
      <c r="H206" s="1">
        <v>0</v>
      </c>
      <c r="I206" s="32">
        <v>0</v>
      </c>
      <c r="J206" s="32">
        <f t="shared" si="3"/>
        <v>4329108.7336619683</v>
      </c>
    </row>
    <row r="207" spans="1:10" x14ac:dyDescent="0.35">
      <c r="A207" t="s">
        <v>191</v>
      </c>
      <c r="B207" s="1">
        <v>2954379.7653918462</v>
      </c>
      <c r="C207" s="1">
        <v>99006.582020708578</v>
      </c>
      <c r="D207" s="1">
        <v>63606.307184653713</v>
      </c>
      <c r="E207" s="1">
        <v>279942.84910026327</v>
      </c>
      <c r="F207" s="1">
        <v>75906.550450264593</v>
      </c>
      <c r="G207" s="32">
        <v>9863.0173039431429</v>
      </c>
      <c r="H207" s="1">
        <v>0</v>
      </c>
      <c r="I207" s="32">
        <v>0</v>
      </c>
      <c r="J207" s="32">
        <f t="shared" si="3"/>
        <v>3482705.0714516793</v>
      </c>
    </row>
    <row r="208" spans="1:10" x14ac:dyDescent="0.35">
      <c r="A208" t="s">
        <v>192</v>
      </c>
      <c r="B208" s="1">
        <v>1630823.9577153609</v>
      </c>
      <c r="C208" s="1">
        <v>141279.23854269049</v>
      </c>
      <c r="D208" s="1">
        <v>107905.46215615528</v>
      </c>
      <c r="E208" s="1">
        <v>0</v>
      </c>
      <c r="F208" s="1">
        <v>228980.12884911802</v>
      </c>
      <c r="G208" s="32">
        <v>29752.833710678904</v>
      </c>
      <c r="H208" s="1">
        <v>0</v>
      </c>
      <c r="I208" s="32">
        <v>0</v>
      </c>
      <c r="J208" s="32">
        <f t="shared" si="3"/>
        <v>2138741.6209740033</v>
      </c>
    </row>
    <row r="209" spans="1:10" x14ac:dyDescent="0.35">
      <c r="A209" t="s">
        <v>193</v>
      </c>
      <c r="B209" s="1">
        <v>3396515.1999396267</v>
      </c>
      <c r="C209" s="1">
        <v>294894.72811230674</v>
      </c>
      <c r="D209" s="1">
        <v>415991.09117891226</v>
      </c>
      <c r="E209" s="1">
        <v>0</v>
      </c>
      <c r="F209" s="1">
        <v>364632.90272243583</v>
      </c>
      <c r="G209" s="32">
        <v>47379.05500652171</v>
      </c>
      <c r="H209" s="1">
        <v>0</v>
      </c>
      <c r="I209" s="32">
        <v>0</v>
      </c>
      <c r="J209" s="32">
        <f t="shared" si="3"/>
        <v>4519412.9769598031</v>
      </c>
    </row>
    <row r="210" spans="1:10" x14ac:dyDescent="0.35">
      <c r="A210" t="s">
        <v>194</v>
      </c>
      <c r="B210" s="1">
        <v>1261308.4908009123</v>
      </c>
      <c r="C210" s="1">
        <v>107780.00211267098</v>
      </c>
      <c r="D210" s="1">
        <v>95392.204466223295</v>
      </c>
      <c r="E210" s="1">
        <v>0</v>
      </c>
      <c r="F210" s="1">
        <v>164904.20184769173</v>
      </c>
      <c r="G210" s="32">
        <v>21427.043999086734</v>
      </c>
      <c r="H210" s="1">
        <v>0</v>
      </c>
      <c r="I210" s="32">
        <v>0</v>
      </c>
      <c r="J210" s="32">
        <f t="shared" si="3"/>
        <v>1650811.9432265852</v>
      </c>
    </row>
    <row r="211" spans="1:10" x14ac:dyDescent="0.35">
      <c r="A211" t="s">
        <v>195</v>
      </c>
      <c r="B211" s="1">
        <v>17560938.928437572</v>
      </c>
      <c r="C211" s="1">
        <v>1552538.2714888961</v>
      </c>
      <c r="D211" s="1">
        <v>1552137.4628592832</v>
      </c>
      <c r="E211" s="1">
        <v>0</v>
      </c>
      <c r="F211" s="1">
        <v>1332880.9010607407</v>
      </c>
      <c r="G211" s="32">
        <v>173189.63005532796</v>
      </c>
      <c r="H211" s="1">
        <v>889059.3857554564</v>
      </c>
      <c r="I211" s="32">
        <v>254532.49568666876</v>
      </c>
      <c r="J211" s="32">
        <f t="shared" si="3"/>
        <v>23315277.075343948</v>
      </c>
    </row>
    <row r="212" spans="1:10" x14ac:dyDescent="0.35">
      <c r="A212" t="s">
        <v>196</v>
      </c>
      <c r="B212" s="1">
        <v>1833864.7763765459</v>
      </c>
      <c r="C212" s="1">
        <v>161457.2483340211</v>
      </c>
      <c r="D212" s="1">
        <v>144822.47769356173</v>
      </c>
      <c r="E212" s="1">
        <v>0</v>
      </c>
      <c r="F212" s="1">
        <v>180238.35724069105</v>
      </c>
      <c r="G212" s="32">
        <v>23419.50761501144</v>
      </c>
      <c r="H212" s="1">
        <v>0</v>
      </c>
      <c r="I212" s="32">
        <v>0</v>
      </c>
      <c r="J212" s="32">
        <f t="shared" si="3"/>
        <v>2343802.3672598312</v>
      </c>
    </row>
    <row r="213" spans="1:10" x14ac:dyDescent="0.35">
      <c r="A213" t="s">
        <v>197</v>
      </c>
      <c r="B213" s="1">
        <v>1454131.5267682786</v>
      </c>
      <c r="C213" s="1">
        <v>131007.63072569994</v>
      </c>
      <c r="D213" s="1">
        <v>85292.141131232638</v>
      </c>
      <c r="E213" s="1">
        <v>0</v>
      </c>
      <c r="F213" s="1">
        <v>173777.16943432044</v>
      </c>
      <c r="G213" s="32">
        <v>22579.964693349961</v>
      </c>
      <c r="H213" s="1">
        <v>0</v>
      </c>
      <c r="I213" s="32">
        <v>0</v>
      </c>
      <c r="J213" s="32">
        <f t="shared" si="3"/>
        <v>1866788.4327528817</v>
      </c>
    </row>
    <row r="214" spans="1:10" x14ac:dyDescent="0.35">
      <c r="A214" t="s">
        <v>198</v>
      </c>
      <c r="B214" s="1">
        <v>1008911.7009576239</v>
      </c>
      <c r="C214" s="1">
        <v>89280.95822981924</v>
      </c>
      <c r="D214" s="1">
        <v>71782.677708712305</v>
      </c>
      <c r="E214" s="1">
        <v>0</v>
      </c>
      <c r="F214" s="1">
        <v>133412.11442892998</v>
      </c>
      <c r="G214" s="32">
        <v>17335.07826877664</v>
      </c>
      <c r="H214" s="1">
        <v>0</v>
      </c>
      <c r="I214" s="32">
        <v>0</v>
      </c>
      <c r="J214" s="32">
        <f t="shared" si="3"/>
        <v>1320722.5295938621</v>
      </c>
    </row>
    <row r="215" spans="1:10" x14ac:dyDescent="0.35">
      <c r="A215" t="s">
        <v>199</v>
      </c>
      <c r="B215" s="1">
        <v>1925721.0504671982</v>
      </c>
      <c r="C215" s="1">
        <v>163965.25165353506</v>
      </c>
      <c r="D215" s="1">
        <v>159803.17613801165</v>
      </c>
      <c r="E215" s="1">
        <v>0</v>
      </c>
      <c r="F215" s="1">
        <v>351921.34752425237</v>
      </c>
      <c r="G215" s="32">
        <v>45727.362390587863</v>
      </c>
      <c r="H215" s="1">
        <v>0</v>
      </c>
      <c r="I215" s="32">
        <v>0</v>
      </c>
      <c r="J215" s="32">
        <f t="shared" si="3"/>
        <v>2647138.1881735851</v>
      </c>
    </row>
    <row r="216" spans="1:10" x14ac:dyDescent="0.35">
      <c r="A216" t="s">
        <v>200</v>
      </c>
      <c r="B216" s="1">
        <v>2051593.5893068074</v>
      </c>
      <c r="C216" s="1">
        <v>115190.2493802422</v>
      </c>
      <c r="D216" s="1">
        <v>82339.546377842096</v>
      </c>
      <c r="E216" s="1">
        <v>0</v>
      </c>
      <c r="F216" s="1">
        <v>224047.39407221138</v>
      </c>
      <c r="G216" s="32">
        <v>29111.892340378206</v>
      </c>
      <c r="H216" s="1">
        <v>17170.348961216718</v>
      </c>
      <c r="I216" s="32">
        <v>4915.7703556504739</v>
      </c>
      <c r="J216" s="32">
        <f t="shared" si="3"/>
        <v>2524368.7907943493</v>
      </c>
    </row>
    <row r="217" spans="1:10" x14ac:dyDescent="0.35">
      <c r="A217" t="s">
        <v>201</v>
      </c>
      <c r="B217" s="1">
        <v>1154747.4698997785</v>
      </c>
      <c r="C217" s="1">
        <v>97743.201665080705</v>
      </c>
      <c r="D217" s="1">
        <v>81530.136063351922</v>
      </c>
      <c r="E217" s="1">
        <v>0</v>
      </c>
      <c r="F217" s="1">
        <v>165797.45361815771</v>
      </c>
      <c r="G217" s="32">
        <v>21543.109840791087</v>
      </c>
      <c r="H217" s="1">
        <v>0</v>
      </c>
      <c r="I217" s="32">
        <v>0</v>
      </c>
      <c r="J217" s="32">
        <f t="shared" si="3"/>
        <v>1521361.3710871597</v>
      </c>
    </row>
    <row r="218" spans="1:10" x14ac:dyDescent="0.35">
      <c r="A218" t="s">
        <v>202</v>
      </c>
      <c r="B218" s="1">
        <v>1385613.9605785778</v>
      </c>
      <c r="C218" s="1">
        <v>119683.45008455374</v>
      </c>
      <c r="D218" s="1">
        <v>101512.1580533829</v>
      </c>
      <c r="E218" s="1">
        <v>0</v>
      </c>
      <c r="F218" s="1">
        <v>195503.03749598743</v>
      </c>
      <c r="G218" s="32">
        <v>25402.943887692476</v>
      </c>
      <c r="H218" s="1">
        <v>0</v>
      </c>
      <c r="I218" s="32">
        <v>0</v>
      </c>
      <c r="J218" s="32">
        <f t="shared" si="3"/>
        <v>1827715.5501001945</v>
      </c>
    </row>
    <row r="219" spans="1:10" x14ac:dyDescent="0.35">
      <c r="A219" t="s">
        <v>203</v>
      </c>
      <c r="B219" s="1">
        <v>1659719.3764754166</v>
      </c>
      <c r="C219" s="1">
        <v>131684.00345444746</v>
      </c>
      <c r="D219" s="1">
        <v>0</v>
      </c>
      <c r="E219" s="1">
        <v>0</v>
      </c>
      <c r="F219" s="1">
        <v>213715.44859382155</v>
      </c>
      <c r="G219" s="32">
        <v>27769.397437997872</v>
      </c>
      <c r="H219" s="1">
        <v>0</v>
      </c>
      <c r="I219" s="32">
        <v>0</v>
      </c>
      <c r="J219" s="32">
        <f t="shared" si="3"/>
        <v>2032888.2259616836</v>
      </c>
    </row>
    <row r="220" spans="1:10" x14ac:dyDescent="0.35">
      <c r="A220" t="s">
        <v>204</v>
      </c>
      <c r="B220" s="1">
        <v>3635917.811731786</v>
      </c>
      <c r="C220" s="1">
        <v>132305.45055781474</v>
      </c>
      <c r="D220" s="1">
        <v>70358.131100102721</v>
      </c>
      <c r="E220" s="1">
        <v>0</v>
      </c>
      <c r="F220" s="1">
        <v>131814.18626176307</v>
      </c>
      <c r="G220" s="32">
        <v>17127.449374172185</v>
      </c>
      <c r="H220" s="1">
        <v>0</v>
      </c>
      <c r="I220" s="32">
        <v>0</v>
      </c>
      <c r="J220" s="32">
        <f t="shared" si="3"/>
        <v>3987523.0290256389</v>
      </c>
    </row>
    <row r="221" spans="1:10" x14ac:dyDescent="0.35">
      <c r="A221" t="s">
        <v>205</v>
      </c>
      <c r="B221" s="1">
        <v>2640162.589227533</v>
      </c>
      <c r="C221" s="1">
        <v>246590.08309655238</v>
      </c>
      <c r="D221" s="1">
        <v>142998.05234243709</v>
      </c>
      <c r="E221" s="1">
        <v>0</v>
      </c>
      <c r="F221" s="1">
        <v>245733.56205519105</v>
      </c>
      <c r="G221" s="32">
        <v>31929.713052867191</v>
      </c>
      <c r="H221" s="1">
        <v>0</v>
      </c>
      <c r="I221" s="32">
        <v>0</v>
      </c>
      <c r="J221" s="32">
        <f t="shared" si="3"/>
        <v>3307413.9997745804</v>
      </c>
    </row>
    <row r="222" spans="1:10" x14ac:dyDescent="0.35">
      <c r="A222" t="s">
        <v>206</v>
      </c>
      <c r="B222" s="1">
        <v>4102655.4000485148</v>
      </c>
      <c r="C222" s="1">
        <v>373319.97105805675</v>
      </c>
      <c r="D222" s="1">
        <v>251264.1896857793</v>
      </c>
      <c r="E222" s="1">
        <v>0</v>
      </c>
      <c r="F222" s="1">
        <v>258822.63178795468</v>
      </c>
      <c r="G222" s="32">
        <v>33630.458515557577</v>
      </c>
      <c r="H222" s="1">
        <v>0</v>
      </c>
      <c r="I222" s="32">
        <v>0</v>
      </c>
      <c r="J222" s="32">
        <f t="shared" si="3"/>
        <v>5019692.6510958634</v>
      </c>
    </row>
    <row r="223" spans="1:10" x14ac:dyDescent="0.35">
      <c r="A223" t="s">
        <v>207</v>
      </c>
      <c r="B223" s="1">
        <v>2438999.3395075146</v>
      </c>
      <c r="C223" s="1">
        <v>151939.41577835885</v>
      </c>
      <c r="D223" s="1">
        <v>94493.265408735504</v>
      </c>
      <c r="E223" s="1">
        <v>0</v>
      </c>
      <c r="F223" s="1">
        <v>185548.24276512771</v>
      </c>
      <c r="G223" s="32">
        <v>24109.45456292064</v>
      </c>
      <c r="H223" s="1">
        <v>0</v>
      </c>
      <c r="I223" s="32">
        <v>0</v>
      </c>
      <c r="J223" s="32">
        <f t="shared" si="3"/>
        <v>2895089.7180226576</v>
      </c>
    </row>
    <row r="224" spans="1:10" x14ac:dyDescent="0.35">
      <c r="A224" t="s">
        <v>477</v>
      </c>
      <c r="B224" s="1">
        <v>21310770.658123307</v>
      </c>
      <c r="C224" s="1">
        <v>1906928.8868316885</v>
      </c>
      <c r="D224" s="1">
        <v>1858540.501521416</v>
      </c>
      <c r="E224" s="1">
        <v>0</v>
      </c>
      <c r="F224" s="1">
        <v>1799385.1640547747</v>
      </c>
      <c r="G224" s="32">
        <v>233805.4740237369</v>
      </c>
      <c r="H224" s="1">
        <v>674567.77413906844</v>
      </c>
      <c r="I224" s="32">
        <v>193124.80337353499</v>
      </c>
      <c r="J224" s="32">
        <f t="shared" si="3"/>
        <v>27977123.262067527</v>
      </c>
    </row>
    <row r="225" spans="1:10" x14ac:dyDescent="0.35">
      <c r="A225" t="s">
        <v>208</v>
      </c>
      <c r="B225" s="1">
        <v>8563333.1563821379</v>
      </c>
      <c r="C225" s="1">
        <v>800357.24332178617</v>
      </c>
      <c r="D225" s="1">
        <v>303292.81364701467</v>
      </c>
      <c r="E225" s="1">
        <v>0</v>
      </c>
      <c r="F225" s="1">
        <v>261367.52468537283</v>
      </c>
      <c r="G225" s="32">
        <v>33961.13251582536</v>
      </c>
      <c r="H225" s="1">
        <v>0</v>
      </c>
      <c r="I225" s="32">
        <v>0</v>
      </c>
      <c r="J225" s="32">
        <f t="shared" si="3"/>
        <v>9962311.8705521375</v>
      </c>
    </row>
    <row r="226" spans="1:10" x14ac:dyDescent="0.35">
      <c r="A226" t="s">
        <v>209</v>
      </c>
      <c r="B226" s="1">
        <v>3073182.3743175841</v>
      </c>
      <c r="C226" s="1">
        <v>242119.52744267421</v>
      </c>
      <c r="D226" s="1">
        <v>151908.81739738674</v>
      </c>
      <c r="E226" s="1">
        <v>0</v>
      </c>
      <c r="F226" s="1">
        <v>260313.4159531302</v>
      </c>
      <c r="G226" s="32">
        <v>33824.165513574895</v>
      </c>
      <c r="H226" s="1">
        <v>99086.671033738166</v>
      </c>
      <c r="I226" s="32">
        <v>28367.933651665571</v>
      </c>
      <c r="J226" s="32">
        <f t="shared" si="3"/>
        <v>3888802.905309754</v>
      </c>
    </row>
    <row r="227" spans="1:10" x14ac:dyDescent="0.35">
      <c r="A227" t="s">
        <v>210</v>
      </c>
      <c r="B227" s="1">
        <v>2481270.2704014094</v>
      </c>
      <c r="C227" s="1">
        <v>219251.10526716712</v>
      </c>
      <c r="D227" s="1">
        <v>320782.60680572817</v>
      </c>
      <c r="E227" s="1">
        <v>0</v>
      </c>
      <c r="F227" s="1">
        <v>198755.59497139812</v>
      </c>
      <c r="G227" s="32">
        <v>25825.569214120191</v>
      </c>
      <c r="H227" s="1">
        <v>0</v>
      </c>
      <c r="I227" s="32">
        <v>0</v>
      </c>
      <c r="J227" s="32">
        <f t="shared" si="3"/>
        <v>3245885.1466598227</v>
      </c>
    </row>
    <row r="228" spans="1:10" x14ac:dyDescent="0.35">
      <c r="A228" t="s">
        <v>211</v>
      </c>
      <c r="B228" s="1">
        <v>1619683.8237093005</v>
      </c>
      <c r="C228" s="1">
        <v>137678.1525533997</v>
      </c>
      <c r="D228" s="1">
        <v>141354.98697260121</v>
      </c>
      <c r="E228" s="1">
        <v>0</v>
      </c>
      <c r="F228" s="1">
        <v>352427.5235275164</v>
      </c>
      <c r="G228" s="32">
        <v>45793.133034220336</v>
      </c>
      <c r="H228" s="1">
        <v>0</v>
      </c>
      <c r="I228" s="32">
        <v>0</v>
      </c>
      <c r="J228" s="32">
        <f t="shared" si="3"/>
        <v>2296937.6197970384</v>
      </c>
    </row>
    <row r="229" spans="1:10" x14ac:dyDescent="0.35">
      <c r="A229" t="s">
        <v>212</v>
      </c>
      <c r="B229" s="1">
        <v>962373.54039795673</v>
      </c>
      <c r="C229" s="1">
        <v>84481.839199908209</v>
      </c>
      <c r="D229" s="1">
        <v>68088.062043213475</v>
      </c>
      <c r="E229" s="1">
        <v>299667.86191120784</v>
      </c>
      <c r="F229" s="1">
        <v>156735.91065776392</v>
      </c>
      <c r="G229" s="32">
        <v>20365.686357723604</v>
      </c>
      <c r="H229" s="1">
        <v>0</v>
      </c>
      <c r="I229" s="32">
        <v>0</v>
      </c>
      <c r="J229" s="32">
        <f t="shared" si="3"/>
        <v>1591712.9005677737</v>
      </c>
    </row>
    <row r="230" spans="1:10" x14ac:dyDescent="0.35">
      <c r="A230" t="s">
        <v>213</v>
      </c>
      <c r="B230" s="1">
        <v>5709913.8477373971</v>
      </c>
      <c r="C230" s="1">
        <v>511485.39670183859</v>
      </c>
      <c r="D230" s="1">
        <v>457634.876112497</v>
      </c>
      <c r="E230" s="1">
        <v>0</v>
      </c>
      <c r="F230" s="1">
        <v>414590.60915455612</v>
      </c>
      <c r="G230" s="32">
        <v>53870.375190122504</v>
      </c>
      <c r="H230" s="1">
        <v>0</v>
      </c>
      <c r="I230" s="32">
        <v>0</v>
      </c>
      <c r="J230" s="32">
        <f t="shared" si="3"/>
        <v>7147495.1048964113</v>
      </c>
    </row>
    <row r="231" spans="1:10" x14ac:dyDescent="0.35">
      <c r="A231" t="s">
        <v>214</v>
      </c>
      <c r="B231" s="1">
        <v>7861489.2603975665</v>
      </c>
      <c r="C231" s="1">
        <v>706270.17019065225</v>
      </c>
      <c r="D231" s="1">
        <v>741447.45501476189</v>
      </c>
      <c r="E231" s="1">
        <v>0</v>
      </c>
      <c r="F231" s="1">
        <v>764699.79190191743</v>
      </c>
      <c r="G231" s="32">
        <v>99362.271570912126</v>
      </c>
      <c r="H231" s="1">
        <v>0</v>
      </c>
      <c r="I231" s="32">
        <v>0</v>
      </c>
      <c r="J231" s="32">
        <f t="shared" si="3"/>
        <v>10173268.949075811</v>
      </c>
    </row>
    <row r="232" spans="1:10" x14ac:dyDescent="0.35">
      <c r="A232" t="s">
        <v>215</v>
      </c>
      <c r="B232" s="1">
        <v>1534155.3392033018</v>
      </c>
      <c r="C232" s="1">
        <v>101783.4491183434</v>
      </c>
      <c r="D232" s="1">
        <v>77907.520306845996</v>
      </c>
      <c r="E232" s="1">
        <v>0</v>
      </c>
      <c r="F232" s="1">
        <v>182431.78658816859</v>
      </c>
      <c r="G232" s="32">
        <v>23704.513737418791</v>
      </c>
      <c r="H232" s="1">
        <v>0</v>
      </c>
      <c r="I232" s="32">
        <v>0</v>
      </c>
      <c r="J232" s="32">
        <f t="shared" si="3"/>
        <v>1919982.6089540785</v>
      </c>
    </row>
    <row r="233" spans="1:10" x14ac:dyDescent="0.35">
      <c r="A233" t="s">
        <v>216</v>
      </c>
      <c r="B233" s="1">
        <v>2713025.7624582788</v>
      </c>
      <c r="C233" s="1">
        <v>176915.24201436155</v>
      </c>
      <c r="D233" s="1">
        <v>123922.12844629311</v>
      </c>
      <c r="E233" s="1">
        <v>0</v>
      </c>
      <c r="F233" s="1">
        <v>224930.72082300554</v>
      </c>
      <c r="G233" s="32">
        <v>29226.668561619179</v>
      </c>
      <c r="H233" s="1">
        <v>0</v>
      </c>
      <c r="I233" s="32">
        <v>0</v>
      </c>
      <c r="J233" s="32">
        <f t="shared" si="3"/>
        <v>3268020.5223035584</v>
      </c>
    </row>
    <row r="234" spans="1:10" x14ac:dyDescent="0.35">
      <c r="A234" t="s">
        <v>217</v>
      </c>
      <c r="B234" s="1">
        <v>1984576.3743298955</v>
      </c>
      <c r="C234" s="1">
        <v>178683.71626475008</v>
      </c>
      <c r="D234" s="1">
        <v>164639.91354447609</v>
      </c>
      <c r="E234" s="1">
        <v>0</v>
      </c>
      <c r="F234" s="1">
        <v>761665.8596566692</v>
      </c>
      <c r="G234" s="32">
        <v>98968.053600837447</v>
      </c>
      <c r="H234" s="1">
        <v>0</v>
      </c>
      <c r="I234" s="32">
        <v>0</v>
      </c>
      <c r="J234" s="32">
        <f t="shared" si="3"/>
        <v>3188533.9173966283</v>
      </c>
    </row>
    <row r="235" spans="1:10" x14ac:dyDescent="0.35">
      <c r="A235" t="s">
        <v>218</v>
      </c>
      <c r="B235" s="1">
        <v>5050424.8592419475</v>
      </c>
      <c r="C235" s="1">
        <v>280515.55750446959</v>
      </c>
      <c r="D235" s="1">
        <v>185083.92199235829</v>
      </c>
      <c r="E235" s="1">
        <v>0</v>
      </c>
      <c r="F235" s="1">
        <v>278039.50108704396</v>
      </c>
      <c r="G235" s="32">
        <v>36127.427661174581</v>
      </c>
      <c r="H235" s="1">
        <v>0</v>
      </c>
      <c r="I235" s="32">
        <v>0</v>
      </c>
      <c r="J235" s="32">
        <f t="shared" si="3"/>
        <v>5830191.2674869942</v>
      </c>
    </row>
    <row r="236" spans="1:10" x14ac:dyDescent="0.35">
      <c r="A236" t="s">
        <v>219</v>
      </c>
      <c r="B236" s="1">
        <v>3397125.8426447269</v>
      </c>
      <c r="C236" s="1">
        <v>300470.51436067803</v>
      </c>
      <c r="D236" s="1">
        <v>310256.00370021665</v>
      </c>
      <c r="E236" s="1">
        <v>0</v>
      </c>
      <c r="F236" s="1">
        <v>306538.02282213751</v>
      </c>
      <c r="G236" s="32">
        <v>39830.420503593334</v>
      </c>
      <c r="H236" s="1">
        <v>0</v>
      </c>
      <c r="I236" s="32">
        <v>0</v>
      </c>
      <c r="J236" s="32">
        <f t="shared" si="3"/>
        <v>4354220.8040313525</v>
      </c>
    </row>
    <row r="237" spans="1:10" x14ac:dyDescent="0.35">
      <c r="A237" t="s">
        <v>220</v>
      </c>
      <c r="B237" s="1">
        <v>1525880.9379954194</v>
      </c>
      <c r="C237" s="1">
        <v>140354.10403587334</v>
      </c>
      <c r="D237" s="1">
        <v>116126.48410861747</v>
      </c>
      <c r="E237" s="1">
        <v>0</v>
      </c>
      <c r="F237" s="1">
        <v>147565.19248097987</v>
      </c>
      <c r="G237" s="32">
        <v>19174.077049558928</v>
      </c>
      <c r="H237" s="1">
        <v>0</v>
      </c>
      <c r="I237" s="32">
        <v>0</v>
      </c>
      <c r="J237" s="32">
        <f t="shared" si="3"/>
        <v>1949100.7956704493</v>
      </c>
    </row>
    <row r="238" spans="1:10" x14ac:dyDescent="0.35">
      <c r="A238" t="s">
        <v>221</v>
      </c>
      <c r="B238" s="1">
        <v>2323255.4452770953</v>
      </c>
      <c r="C238" s="1">
        <v>197752.91033144476</v>
      </c>
      <c r="D238" s="1">
        <v>176096.55417362723</v>
      </c>
      <c r="E238" s="1">
        <v>0</v>
      </c>
      <c r="F238" s="1">
        <v>350283.71927839809</v>
      </c>
      <c r="G238" s="32">
        <v>45514.575014129885</v>
      </c>
      <c r="H238" s="1">
        <v>0</v>
      </c>
      <c r="I238" s="32">
        <v>0</v>
      </c>
      <c r="J238" s="32">
        <f t="shared" si="3"/>
        <v>3092903.2040746952</v>
      </c>
    </row>
    <row r="239" spans="1:10" x14ac:dyDescent="0.35">
      <c r="A239" t="s">
        <v>222</v>
      </c>
      <c r="B239" s="1">
        <v>1011059.7475552447</v>
      </c>
      <c r="C239" s="1">
        <v>89679.985028636918</v>
      </c>
      <c r="D239" s="1">
        <v>77467.808771475713</v>
      </c>
      <c r="E239" s="1">
        <v>0</v>
      </c>
      <c r="F239" s="1">
        <v>226637.82420656274</v>
      </c>
      <c r="G239" s="32">
        <v>29448.48328132083</v>
      </c>
      <c r="H239" s="1">
        <v>0</v>
      </c>
      <c r="I239" s="32">
        <v>0</v>
      </c>
      <c r="J239" s="32">
        <f t="shared" si="3"/>
        <v>1434293.8488432409</v>
      </c>
    </row>
    <row r="240" spans="1:10" x14ac:dyDescent="0.35">
      <c r="A240" t="s">
        <v>223</v>
      </c>
      <c r="B240" s="1">
        <v>1777249.0706234756</v>
      </c>
      <c r="C240" s="1">
        <v>125157.05566308691</v>
      </c>
      <c r="D240" s="1">
        <v>110298.04010142277</v>
      </c>
      <c r="E240" s="1">
        <v>0</v>
      </c>
      <c r="F240" s="1">
        <v>140439.02835659572</v>
      </c>
      <c r="G240" s="32">
        <v>18248.129556850872</v>
      </c>
      <c r="H240" s="1">
        <v>0</v>
      </c>
      <c r="I240" s="32">
        <v>0</v>
      </c>
      <c r="J240" s="32">
        <f t="shared" si="3"/>
        <v>2171391.3243014319</v>
      </c>
    </row>
    <row r="241" spans="1:10" x14ac:dyDescent="0.35">
      <c r="A241" t="s">
        <v>224</v>
      </c>
      <c r="B241" s="1">
        <v>3638837.6535095149</v>
      </c>
      <c r="C241" s="1">
        <v>344683.33577688935</v>
      </c>
      <c r="D241" s="1">
        <v>282501.76824378519</v>
      </c>
      <c r="E241" s="1">
        <v>0</v>
      </c>
      <c r="F241" s="1">
        <v>69911.61188894714</v>
      </c>
      <c r="G241" s="32">
        <v>9084.0570901590636</v>
      </c>
      <c r="H241" s="1">
        <v>0</v>
      </c>
      <c r="I241" s="32">
        <v>0</v>
      </c>
      <c r="J241" s="32">
        <f t="shared" si="3"/>
        <v>4345018.4265092956</v>
      </c>
    </row>
    <row r="242" spans="1:10" x14ac:dyDescent="0.35">
      <c r="A242" t="s">
        <v>225</v>
      </c>
      <c r="B242" s="1">
        <v>2981834.6212448226</v>
      </c>
      <c r="C242" s="1">
        <v>260737.75966283833</v>
      </c>
      <c r="D242" s="1">
        <v>382630.32221261197</v>
      </c>
      <c r="E242" s="1">
        <v>0</v>
      </c>
      <c r="F242" s="1">
        <v>410305.89563512383</v>
      </c>
      <c r="G242" s="32">
        <v>53313.635312813887</v>
      </c>
      <c r="H242" s="1">
        <v>0</v>
      </c>
      <c r="I242" s="32">
        <v>0</v>
      </c>
      <c r="J242" s="32">
        <f t="shared" si="3"/>
        <v>4088822.2340682102</v>
      </c>
    </row>
    <row r="243" spans="1:10" x14ac:dyDescent="0.35">
      <c r="A243" t="s">
        <v>226</v>
      </c>
      <c r="B243" s="1">
        <v>10710534.553357182</v>
      </c>
      <c r="C243" s="1">
        <v>527000.06737503025</v>
      </c>
      <c r="D243" s="1">
        <v>479624.81528498622</v>
      </c>
      <c r="E243" s="1">
        <v>0</v>
      </c>
      <c r="F243" s="1">
        <v>562615.84443623142</v>
      </c>
      <c r="G243" s="32">
        <v>73104.228505061663</v>
      </c>
      <c r="H243" s="1">
        <v>10400986.596168816</v>
      </c>
      <c r="I243" s="32">
        <v>2977741.5528625064</v>
      </c>
      <c r="J243" s="32">
        <f t="shared" si="3"/>
        <v>25731607.657989815</v>
      </c>
    </row>
    <row r="244" spans="1:10" x14ac:dyDescent="0.35">
      <c r="A244" t="s">
        <v>227</v>
      </c>
      <c r="B244" s="1">
        <v>11119217.436500087</v>
      </c>
      <c r="C244" s="1">
        <v>605960.79111868201</v>
      </c>
      <c r="D244" s="1">
        <v>442450.21233501035</v>
      </c>
      <c r="E244" s="1">
        <v>0</v>
      </c>
      <c r="F244" s="1">
        <v>319149.02074692323</v>
      </c>
      <c r="G244" s="32">
        <v>41469.04707816874</v>
      </c>
      <c r="H244" s="1">
        <v>10008649.789222682</v>
      </c>
      <c r="I244" s="32">
        <v>2865417.822612606</v>
      </c>
      <c r="J244" s="32">
        <f t="shared" si="3"/>
        <v>25402314.119614162</v>
      </c>
    </row>
    <row r="245" spans="1:10" x14ac:dyDescent="0.35">
      <c r="A245" t="s">
        <v>228</v>
      </c>
      <c r="B245" s="1">
        <v>8389205.3337400015</v>
      </c>
      <c r="C245" s="1">
        <v>773721.35602313292</v>
      </c>
      <c r="D245" s="1">
        <v>375671.13451196096</v>
      </c>
      <c r="E245" s="1">
        <v>0</v>
      </c>
      <c r="F245" s="1">
        <v>386159.13054263557</v>
      </c>
      <c r="G245" s="32">
        <v>50176.093683946063</v>
      </c>
      <c r="H245" s="1">
        <v>0</v>
      </c>
      <c r="I245" s="32">
        <v>0</v>
      </c>
      <c r="J245" s="32">
        <f t="shared" si="3"/>
        <v>9974933.0485016778</v>
      </c>
    </row>
    <row r="246" spans="1:10" x14ac:dyDescent="0.35">
      <c r="A246" t="s">
        <v>229</v>
      </c>
      <c r="B246" s="1">
        <v>4304521.732289969</v>
      </c>
      <c r="C246" s="1">
        <v>375770.5577884753</v>
      </c>
      <c r="D246" s="1">
        <v>347461.67303365481</v>
      </c>
      <c r="E246" s="1">
        <v>0</v>
      </c>
      <c r="F246" s="1">
        <v>222356.63993089428</v>
      </c>
      <c r="G246" s="32">
        <v>28892.201980934846</v>
      </c>
      <c r="H246" s="1">
        <v>0</v>
      </c>
      <c r="I246" s="32">
        <v>0</v>
      </c>
      <c r="J246" s="32">
        <f t="shared" si="3"/>
        <v>5279002.8050239282</v>
      </c>
    </row>
    <row r="247" spans="1:10" x14ac:dyDescent="0.35">
      <c r="A247" t="s">
        <v>230</v>
      </c>
      <c r="B247" s="1">
        <v>3026807.184463779</v>
      </c>
      <c r="C247" s="1">
        <v>226098.15125094049</v>
      </c>
      <c r="D247" s="1">
        <v>156066.48449666263</v>
      </c>
      <c r="E247" s="1">
        <v>0</v>
      </c>
      <c r="F247" s="1">
        <v>308509.31147960573</v>
      </c>
      <c r="G247" s="32">
        <v>40086.562483756366</v>
      </c>
      <c r="H247" s="1">
        <v>0</v>
      </c>
      <c r="I247" s="32">
        <v>0</v>
      </c>
      <c r="J247" s="32">
        <f t="shared" si="3"/>
        <v>3757567.6941747437</v>
      </c>
    </row>
    <row r="248" spans="1:10" x14ac:dyDescent="0.35">
      <c r="A248" t="s">
        <v>231</v>
      </c>
      <c r="B248" s="1">
        <v>47117512.974309631</v>
      </c>
      <c r="C248" s="1">
        <v>3933777.2385226279</v>
      </c>
      <c r="D248" s="1">
        <v>2741501.6842660652</v>
      </c>
      <c r="E248" s="1">
        <v>0</v>
      </c>
      <c r="F248" s="1">
        <v>2322406.5814161003</v>
      </c>
      <c r="G248" s="32">
        <v>301764.94865626702</v>
      </c>
      <c r="H248" s="1">
        <v>3326195.0799809466</v>
      </c>
      <c r="I248" s="32">
        <v>952270.17273865326</v>
      </c>
      <c r="J248" s="32">
        <f t="shared" si="3"/>
        <v>60695428.679890297</v>
      </c>
    </row>
    <row r="249" spans="1:10" x14ac:dyDescent="0.35">
      <c r="A249" t="s">
        <v>232</v>
      </c>
      <c r="B249" s="1">
        <v>3244710.803335201</v>
      </c>
      <c r="C249" s="1">
        <v>190218.89802200193</v>
      </c>
      <c r="D249" s="1">
        <v>107345.83375894936</v>
      </c>
      <c r="E249" s="1">
        <v>0</v>
      </c>
      <c r="F249" s="1">
        <v>166095.20420831302</v>
      </c>
      <c r="G249" s="32">
        <v>21581.798454692536</v>
      </c>
      <c r="H249" s="1">
        <v>0</v>
      </c>
      <c r="I249" s="32">
        <v>0</v>
      </c>
      <c r="J249" s="32">
        <f t="shared" si="3"/>
        <v>3729952.537779158</v>
      </c>
    </row>
    <row r="250" spans="1:10" x14ac:dyDescent="0.35">
      <c r="A250" t="s">
        <v>233</v>
      </c>
      <c r="B250" s="1">
        <v>1964982.7234845285</v>
      </c>
      <c r="C250" s="1">
        <v>172597.54225780937</v>
      </c>
      <c r="D250" s="1">
        <v>121403.61715221452</v>
      </c>
      <c r="E250" s="1">
        <v>0</v>
      </c>
      <c r="F250" s="1">
        <v>214688.1005216623</v>
      </c>
      <c r="G250" s="32">
        <v>27895.780243409277</v>
      </c>
      <c r="H250" s="1">
        <v>0</v>
      </c>
      <c r="I250" s="32">
        <v>0</v>
      </c>
      <c r="J250" s="32">
        <f t="shared" si="3"/>
        <v>2501567.7636596239</v>
      </c>
    </row>
    <row r="251" spans="1:10" x14ac:dyDescent="0.35">
      <c r="A251" t="s">
        <v>234</v>
      </c>
      <c r="B251" s="1">
        <v>1427303.5348848626</v>
      </c>
      <c r="C251" s="1">
        <v>126021.66793472046</v>
      </c>
      <c r="D251" s="1">
        <v>91970.12594665341</v>
      </c>
      <c r="E251" s="1">
        <v>0</v>
      </c>
      <c r="F251" s="1">
        <v>208911.73907264895</v>
      </c>
      <c r="G251" s="32">
        <v>27145.221133721134</v>
      </c>
      <c r="H251" s="1">
        <v>0</v>
      </c>
      <c r="I251" s="32">
        <v>0</v>
      </c>
      <c r="J251" s="32">
        <f t="shared" si="3"/>
        <v>1881352.2889726064</v>
      </c>
    </row>
    <row r="252" spans="1:10" x14ac:dyDescent="0.35">
      <c r="A252" t="s">
        <v>235</v>
      </c>
      <c r="B252" s="1">
        <v>1646410.4893827229</v>
      </c>
      <c r="C252" s="1">
        <v>152285.06077183326</v>
      </c>
      <c r="D252" s="1">
        <v>104340.15003732855</v>
      </c>
      <c r="E252" s="1">
        <v>0</v>
      </c>
      <c r="F252" s="1">
        <v>171246.28941800015</v>
      </c>
      <c r="G252" s="32">
        <v>22251.111475187634</v>
      </c>
      <c r="H252" s="1">
        <v>0</v>
      </c>
      <c r="I252" s="32">
        <v>0</v>
      </c>
      <c r="J252" s="32">
        <f t="shared" si="3"/>
        <v>2096533.1010850722</v>
      </c>
    </row>
    <row r="253" spans="1:10" x14ac:dyDescent="0.35">
      <c r="A253" t="s">
        <v>236</v>
      </c>
      <c r="B253" s="1">
        <v>2275558.0270426543</v>
      </c>
      <c r="C253" s="1">
        <v>196086.0367279374</v>
      </c>
      <c r="D253" s="1">
        <v>191371.98825739091</v>
      </c>
      <c r="E253" s="1">
        <v>0</v>
      </c>
      <c r="F253" s="1">
        <v>584692.83388801489</v>
      </c>
      <c r="G253" s="32">
        <v>75972.831118278584</v>
      </c>
      <c r="H253" s="1">
        <v>0</v>
      </c>
      <c r="I253" s="32">
        <v>0</v>
      </c>
      <c r="J253" s="32">
        <f t="shared" si="3"/>
        <v>3323681.7170342761</v>
      </c>
    </row>
    <row r="254" spans="1:10" x14ac:dyDescent="0.35">
      <c r="A254" t="s">
        <v>237</v>
      </c>
      <c r="B254" s="1">
        <v>2932431.0942912763</v>
      </c>
      <c r="C254" s="1">
        <v>195793.20407417641</v>
      </c>
      <c r="D254" s="1">
        <v>149834.81858729656</v>
      </c>
      <c r="E254" s="1">
        <v>1312322.2038331372</v>
      </c>
      <c r="F254" s="1">
        <v>278118.9012444187</v>
      </c>
      <c r="G254" s="32">
        <v>36137.744624881641</v>
      </c>
      <c r="H254" s="1">
        <v>0</v>
      </c>
      <c r="I254" s="32">
        <v>0</v>
      </c>
      <c r="J254" s="32">
        <f t="shared" si="3"/>
        <v>4904637.9666551873</v>
      </c>
    </row>
    <row r="255" spans="1:10" x14ac:dyDescent="0.35">
      <c r="A255" t="s">
        <v>238</v>
      </c>
      <c r="B255" s="1">
        <v>998771.50921748776</v>
      </c>
      <c r="C255" s="1">
        <v>87881.738284733801</v>
      </c>
      <c r="D255" s="1">
        <v>75118.862961878418</v>
      </c>
      <c r="E255" s="1">
        <v>0</v>
      </c>
      <c r="F255" s="1">
        <v>163435.29893625877</v>
      </c>
      <c r="G255" s="32">
        <v>21236.180170506243</v>
      </c>
      <c r="H255" s="1">
        <v>0</v>
      </c>
      <c r="I255" s="32">
        <v>0</v>
      </c>
      <c r="J255" s="32">
        <f t="shared" si="3"/>
        <v>1346443.5895708648</v>
      </c>
    </row>
    <row r="256" spans="1:10" x14ac:dyDescent="0.35">
      <c r="A256" t="s">
        <v>239</v>
      </c>
      <c r="B256" s="1">
        <v>1112665.2202394113</v>
      </c>
      <c r="C256" s="1">
        <v>96255.968729403205</v>
      </c>
      <c r="D256" s="1">
        <v>71342.592718118671</v>
      </c>
      <c r="E256" s="1">
        <v>0</v>
      </c>
      <c r="F256" s="1">
        <v>174342.8955556156</v>
      </c>
      <c r="G256" s="32">
        <v>22653.473059762717</v>
      </c>
      <c r="H256" s="1">
        <v>0</v>
      </c>
      <c r="I256" s="32">
        <v>0</v>
      </c>
      <c r="J256" s="32">
        <f t="shared" si="3"/>
        <v>1477260.1503023114</v>
      </c>
    </row>
    <row r="257" spans="1:10" x14ac:dyDescent="0.35">
      <c r="A257" t="s">
        <v>240</v>
      </c>
      <c r="B257" s="1">
        <v>1282285.935604658</v>
      </c>
      <c r="C257" s="1">
        <v>82353.084577956586</v>
      </c>
      <c r="D257" s="1">
        <v>74783.453484400248</v>
      </c>
      <c r="E257" s="1">
        <v>569837.57453237101</v>
      </c>
      <c r="F257" s="1">
        <v>106406.13590184187</v>
      </c>
      <c r="G257" s="32">
        <v>13826.020987915068</v>
      </c>
      <c r="H257" s="1">
        <v>0</v>
      </c>
      <c r="I257" s="32">
        <v>0</v>
      </c>
      <c r="J257" s="32">
        <f t="shared" si="3"/>
        <v>2129492.2050891425</v>
      </c>
    </row>
    <row r="258" spans="1:10" x14ac:dyDescent="0.35">
      <c r="A258" t="s">
        <v>241</v>
      </c>
      <c r="B258" s="1">
        <v>6063137.8251958797</v>
      </c>
      <c r="C258" s="1">
        <v>553305.73728587327</v>
      </c>
      <c r="D258" s="1">
        <v>358686.42610631726</v>
      </c>
      <c r="E258" s="1">
        <v>0</v>
      </c>
      <c r="F258" s="1">
        <v>342069.26633258781</v>
      </c>
      <c r="G258" s="32">
        <v>44447.219284402207</v>
      </c>
      <c r="H258" s="1">
        <v>0</v>
      </c>
      <c r="I258" s="32">
        <v>0</v>
      </c>
      <c r="J258" s="32">
        <f t="shared" si="3"/>
        <v>7361646.4742050599</v>
      </c>
    </row>
    <row r="259" spans="1:10" x14ac:dyDescent="0.35">
      <c r="A259" t="s">
        <v>242</v>
      </c>
      <c r="B259" s="1">
        <v>1259217.3858821194</v>
      </c>
      <c r="C259" s="1">
        <v>108790.6428611531</v>
      </c>
      <c r="D259" s="1">
        <v>87688.691925765379</v>
      </c>
      <c r="E259" s="1">
        <v>0</v>
      </c>
      <c r="F259" s="1">
        <v>187156.09595196645</v>
      </c>
      <c r="G259" s="32">
        <v>24318.373077988475</v>
      </c>
      <c r="H259" s="1">
        <v>0</v>
      </c>
      <c r="I259" s="32">
        <v>0</v>
      </c>
      <c r="J259" s="32">
        <f t="shared" ref="J259:J322" si="4">SUM(B259:I259)</f>
        <v>1667171.1896989928</v>
      </c>
    </row>
    <row r="260" spans="1:10" x14ac:dyDescent="0.35">
      <c r="A260" t="s">
        <v>243</v>
      </c>
      <c r="B260" s="1">
        <v>4291059.0903155785</v>
      </c>
      <c r="C260" s="1">
        <v>390309.13274001237</v>
      </c>
      <c r="D260" s="1">
        <v>334739.76388903795</v>
      </c>
      <c r="E260" s="1">
        <v>0</v>
      </c>
      <c r="F260" s="1">
        <v>292738.32757796324</v>
      </c>
      <c r="G260" s="32">
        <v>38037.338981971392</v>
      </c>
      <c r="H260" s="1">
        <v>0</v>
      </c>
      <c r="I260" s="32">
        <v>0</v>
      </c>
      <c r="J260" s="32">
        <f t="shared" si="4"/>
        <v>5346883.6535045635</v>
      </c>
    </row>
    <row r="261" spans="1:10" x14ac:dyDescent="0.35">
      <c r="A261" t="s">
        <v>244</v>
      </c>
      <c r="B261" s="1">
        <v>6017592.7556134155</v>
      </c>
      <c r="C261" s="1">
        <v>516049.94635501242</v>
      </c>
      <c r="D261" s="1">
        <v>537628.55341868964</v>
      </c>
      <c r="E261" s="1">
        <v>0</v>
      </c>
      <c r="F261" s="1">
        <v>567457.08442792285</v>
      </c>
      <c r="G261" s="32">
        <v>73733.281380305692</v>
      </c>
      <c r="H261" s="1">
        <v>399455.58263222408</v>
      </c>
      <c r="I261" s="32">
        <v>114361.79404029011</v>
      </c>
      <c r="J261" s="32">
        <f t="shared" si="4"/>
        <v>8226278.9978678599</v>
      </c>
    </row>
    <row r="262" spans="1:10" x14ac:dyDescent="0.35">
      <c r="A262" t="s">
        <v>245</v>
      </c>
      <c r="B262" s="1">
        <v>2059990.9576747941</v>
      </c>
      <c r="C262" s="1">
        <v>192408.32947806467</v>
      </c>
      <c r="D262" s="1">
        <v>105839.81587084214</v>
      </c>
      <c r="E262" s="1">
        <v>0</v>
      </c>
      <c r="F262" s="1">
        <v>155058.58233322224</v>
      </c>
      <c r="G262" s="32">
        <v>20147.740499412099</v>
      </c>
      <c r="H262" s="1">
        <v>0</v>
      </c>
      <c r="I262" s="32">
        <v>0</v>
      </c>
      <c r="J262" s="32">
        <f t="shared" si="4"/>
        <v>2533445.4258563351</v>
      </c>
    </row>
    <row r="263" spans="1:10" x14ac:dyDescent="0.35">
      <c r="A263" t="s">
        <v>246</v>
      </c>
      <c r="B263" s="1">
        <v>2135020.9272165704</v>
      </c>
      <c r="C263" s="1">
        <v>192115.09906872956</v>
      </c>
      <c r="D263" s="1">
        <v>89130.859346882615</v>
      </c>
      <c r="E263" s="1">
        <v>0</v>
      </c>
      <c r="F263" s="1">
        <v>153937.05511030383</v>
      </c>
      <c r="G263" s="32">
        <v>20002.013387049967</v>
      </c>
      <c r="H263" s="1">
        <v>0</v>
      </c>
      <c r="I263" s="32">
        <v>0</v>
      </c>
      <c r="J263" s="32">
        <f t="shared" si="4"/>
        <v>2590205.9541295362</v>
      </c>
    </row>
    <row r="264" spans="1:10" x14ac:dyDescent="0.35">
      <c r="A264" t="s">
        <v>247</v>
      </c>
      <c r="B264" s="1">
        <v>2356407.6249184702</v>
      </c>
      <c r="C264" s="1">
        <v>174364.9683675032</v>
      </c>
      <c r="D264" s="1">
        <v>141680.28809035337</v>
      </c>
      <c r="E264" s="1">
        <v>0</v>
      </c>
      <c r="F264" s="1">
        <v>143684.50978928877</v>
      </c>
      <c r="G264" s="32">
        <v>18669.835448376685</v>
      </c>
      <c r="H264" s="1">
        <v>0</v>
      </c>
      <c r="I264" s="32">
        <v>0</v>
      </c>
      <c r="J264" s="32">
        <f t="shared" si="4"/>
        <v>2834807.2266139924</v>
      </c>
    </row>
    <row r="265" spans="1:10" x14ac:dyDescent="0.35">
      <c r="A265" t="s">
        <v>248</v>
      </c>
      <c r="B265" s="1">
        <v>1709955.5615485527</v>
      </c>
      <c r="C265" s="1">
        <v>155302.90559340504</v>
      </c>
      <c r="D265" s="1">
        <v>66790.442464118489</v>
      </c>
      <c r="E265" s="1">
        <v>0</v>
      </c>
      <c r="F265" s="1">
        <v>110068.46816075241</v>
      </c>
      <c r="G265" s="32">
        <v>14301.89093890291</v>
      </c>
      <c r="H265" s="1">
        <v>0</v>
      </c>
      <c r="I265" s="32">
        <v>0</v>
      </c>
      <c r="J265" s="32">
        <f t="shared" si="4"/>
        <v>2056419.2687057317</v>
      </c>
    </row>
    <row r="266" spans="1:10" x14ac:dyDescent="0.35">
      <c r="A266" t="s">
        <v>249</v>
      </c>
      <c r="B266" s="1">
        <v>3494054.757551162</v>
      </c>
      <c r="C266" s="1">
        <v>219522.90798147948</v>
      </c>
      <c r="D266" s="1">
        <v>132929.70425807554</v>
      </c>
      <c r="E266" s="1">
        <v>0</v>
      </c>
      <c r="F266" s="1">
        <v>198927.16928277368</v>
      </c>
      <c r="G266" s="32">
        <v>25847.862947559155</v>
      </c>
      <c r="H266" s="1">
        <v>0</v>
      </c>
      <c r="I266" s="32">
        <v>0</v>
      </c>
      <c r="J266" s="32">
        <f t="shared" si="4"/>
        <v>4071282.4020210495</v>
      </c>
    </row>
    <row r="267" spans="1:10" x14ac:dyDescent="0.35">
      <c r="A267" t="s">
        <v>250</v>
      </c>
      <c r="B267" s="1">
        <v>1638391.5015527748</v>
      </c>
      <c r="C267" s="1">
        <v>138839.79188638585</v>
      </c>
      <c r="D267" s="1">
        <v>145753.19253493371</v>
      </c>
      <c r="E267" s="1">
        <v>0</v>
      </c>
      <c r="F267" s="1">
        <v>229565.70500975684</v>
      </c>
      <c r="G267" s="32">
        <v>29828.921318018427</v>
      </c>
      <c r="H267" s="1">
        <v>0</v>
      </c>
      <c r="I267" s="32">
        <v>0</v>
      </c>
      <c r="J267" s="32">
        <f t="shared" si="4"/>
        <v>2182379.1123018698</v>
      </c>
    </row>
    <row r="268" spans="1:10" x14ac:dyDescent="0.35">
      <c r="A268" t="s">
        <v>251</v>
      </c>
      <c r="B268" s="1">
        <v>1656882.6812334633</v>
      </c>
      <c r="C268" s="1">
        <v>111257.69921217089</v>
      </c>
      <c r="D268" s="1">
        <v>91790.494396602822</v>
      </c>
      <c r="E268" s="1">
        <v>0</v>
      </c>
      <c r="F268" s="1">
        <v>212425.19603648188</v>
      </c>
      <c r="G268" s="32">
        <v>27601.746777758253</v>
      </c>
      <c r="H268" s="1">
        <v>0</v>
      </c>
      <c r="I268" s="32">
        <v>0</v>
      </c>
      <c r="J268" s="32">
        <f t="shared" si="4"/>
        <v>2099957.8176564774</v>
      </c>
    </row>
    <row r="269" spans="1:10" x14ac:dyDescent="0.35">
      <c r="A269" t="s">
        <v>252</v>
      </c>
      <c r="B269" s="1">
        <v>3475752.2625537254</v>
      </c>
      <c r="C269" s="1">
        <v>303542.95380810631</v>
      </c>
      <c r="D269" s="1">
        <v>217808.63855650905</v>
      </c>
      <c r="E269" s="1">
        <v>0</v>
      </c>
      <c r="F269" s="1">
        <v>499268.18957245164</v>
      </c>
      <c r="G269" s="32">
        <v>64873.067789952387</v>
      </c>
      <c r="H269" s="1">
        <v>0</v>
      </c>
      <c r="I269" s="32">
        <v>0</v>
      </c>
      <c r="J269" s="32">
        <f t="shared" si="4"/>
        <v>4561245.1122807451</v>
      </c>
    </row>
    <row r="270" spans="1:10" x14ac:dyDescent="0.35">
      <c r="A270" t="s">
        <v>253</v>
      </c>
      <c r="B270" s="1">
        <v>402528967.24589205</v>
      </c>
      <c r="C270" s="1">
        <v>31308095.724800196</v>
      </c>
      <c r="D270" s="1">
        <v>15755895.071147447</v>
      </c>
      <c r="E270" s="1">
        <v>0</v>
      </c>
      <c r="F270" s="1">
        <v>12234910.302440099</v>
      </c>
      <c r="G270" s="32">
        <v>1589759.1355337147</v>
      </c>
      <c r="H270" s="1">
        <v>133553865.43062881</v>
      </c>
      <c r="I270" s="32">
        <v>38235689.562822707</v>
      </c>
      <c r="J270" s="32">
        <f t="shared" si="4"/>
        <v>635207182.47326493</v>
      </c>
    </row>
    <row r="271" spans="1:10" x14ac:dyDescent="0.35">
      <c r="A271" t="s">
        <v>254</v>
      </c>
      <c r="B271" s="1">
        <v>970947.25930275046</v>
      </c>
      <c r="C271" s="1">
        <v>81858.352633158414</v>
      </c>
      <c r="D271" s="1">
        <v>77375.481481634648</v>
      </c>
      <c r="E271" s="1">
        <v>0</v>
      </c>
      <c r="F271" s="1">
        <v>175851.49854573587</v>
      </c>
      <c r="G271" s="32">
        <v>22849.495370196735</v>
      </c>
      <c r="H271" s="1">
        <v>0</v>
      </c>
      <c r="I271" s="32">
        <v>0</v>
      </c>
      <c r="J271" s="32">
        <f t="shared" si="4"/>
        <v>1328882.0873334759</v>
      </c>
    </row>
    <row r="272" spans="1:10" x14ac:dyDescent="0.35">
      <c r="A272" t="s">
        <v>478</v>
      </c>
      <c r="B272" s="1">
        <v>18715436.265351091</v>
      </c>
      <c r="C272" s="1">
        <v>1718459.8351062844</v>
      </c>
      <c r="D272" s="1">
        <v>1204209.6891894194</v>
      </c>
      <c r="E272" s="1">
        <v>0</v>
      </c>
      <c r="F272" s="1">
        <v>1278876.2205730656</v>
      </c>
      <c r="G272" s="32">
        <v>166172.46098382786</v>
      </c>
      <c r="H272" s="1">
        <v>0</v>
      </c>
      <c r="I272" s="32">
        <v>0</v>
      </c>
      <c r="J272" s="32">
        <f t="shared" si="4"/>
        <v>23083154.471203685</v>
      </c>
    </row>
    <row r="273" spans="1:10" x14ac:dyDescent="0.35">
      <c r="A273" t="s">
        <v>255</v>
      </c>
      <c r="B273" s="1">
        <v>4112720.3013758864</v>
      </c>
      <c r="C273" s="1">
        <v>368450.26710610837</v>
      </c>
      <c r="D273" s="1">
        <v>349858.36704948958</v>
      </c>
      <c r="E273" s="1">
        <v>0</v>
      </c>
      <c r="F273" s="1">
        <v>280219.18353694846</v>
      </c>
      <c r="G273" s="32">
        <v>36410.647562395032</v>
      </c>
      <c r="H273" s="1">
        <v>0</v>
      </c>
      <c r="I273" s="32">
        <v>0</v>
      </c>
      <c r="J273" s="32">
        <f t="shared" si="4"/>
        <v>5147658.7666308274</v>
      </c>
    </row>
    <row r="274" spans="1:10" x14ac:dyDescent="0.35">
      <c r="A274" t="s">
        <v>256</v>
      </c>
      <c r="B274" s="1">
        <v>3062787.4052030998</v>
      </c>
      <c r="C274" s="1">
        <v>170109.69062896899</v>
      </c>
      <c r="D274" s="1">
        <v>152655.00734096539</v>
      </c>
      <c r="E274" s="1">
        <v>0</v>
      </c>
      <c r="F274" s="1">
        <v>278059.35112638766</v>
      </c>
      <c r="G274" s="32">
        <v>36130.006902101348</v>
      </c>
      <c r="H274" s="1">
        <v>0</v>
      </c>
      <c r="I274" s="32">
        <v>0</v>
      </c>
      <c r="J274" s="32">
        <f t="shared" si="4"/>
        <v>3699741.4612015234</v>
      </c>
    </row>
    <row r="275" spans="1:10" x14ac:dyDescent="0.35">
      <c r="A275" t="s">
        <v>257</v>
      </c>
      <c r="B275" s="1">
        <v>2460715.2197536803</v>
      </c>
      <c r="C275" s="1">
        <v>206162.28032862078</v>
      </c>
      <c r="D275" s="1">
        <v>187930.77171901255</v>
      </c>
      <c r="E275" s="1">
        <v>0</v>
      </c>
      <c r="F275" s="1">
        <v>326682.02249875251</v>
      </c>
      <c r="G275" s="32">
        <v>42447.857552208232</v>
      </c>
      <c r="H275" s="1">
        <v>0</v>
      </c>
      <c r="I275" s="32">
        <v>0</v>
      </c>
      <c r="J275" s="32">
        <f t="shared" si="4"/>
        <v>3223938.1518522738</v>
      </c>
    </row>
    <row r="276" spans="1:10" x14ac:dyDescent="0.35">
      <c r="A276" t="s">
        <v>258</v>
      </c>
      <c r="B276" s="1">
        <v>2919298.2571537127</v>
      </c>
      <c r="C276" s="1">
        <v>190634.69190125054</v>
      </c>
      <c r="D276" s="1">
        <v>101676.19182936812</v>
      </c>
      <c r="E276" s="1">
        <v>0</v>
      </c>
      <c r="F276" s="1">
        <v>138195.97391075894</v>
      </c>
      <c r="G276" s="32">
        <v>17956.675332126615</v>
      </c>
      <c r="H276" s="1">
        <v>0</v>
      </c>
      <c r="I276" s="32">
        <v>0</v>
      </c>
      <c r="J276" s="32">
        <f t="shared" si="4"/>
        <v>3367761.7901272168</v>
      </c>
    </row>
    <row r="277" spans="1:10" x14ac:dyDescent="0.35">
      <c r="A277" t="s">
        <v>259</v>
      </c>
      <c r="B277" s="1">
        <v>9735492.4759671856</v>
      </c>
      <c r="C277" s="1">
        <v>819305.84625996486</v>
      </c>
      <c r="D277" s="1">
        <v>491810.36921691743</v>
      </c>
      <c r="E277" s="1">
        <v>0</v>
      </c>
      <c r="F277" s="1">
        <v>407496.24742566003</v>
      </c>
      <c r="G277" s="32">
        <v>52948.559983431202</v>
      </c>
      <c r="H277" s="1">
        <v>1057211.7053851783</v>
      </c>
      <c r="I277" s="32">
        <v>302673.52007334359</v>
      </c>
      <c r="J277" s="32">
        <f t="shared" si="4"/>
        <v>12866938.72431168</v>
      </c>
    </row>
    <row r="278" spans="1:10" x14ac:dyDescent="0.35">
      <c r="A278" t="s">
        <v>260</v>
      </c>
      <c r="B278" s="1">
        <v>2978357.208004877</v>
      </c>
      <c r="C278" s="1">
        <v>267948.61287060467</v>
      </c>
      <c r="D278" s="1">
        <v>196730.16250127135</v>
      </c>
      <c r="E278" s="1">
        <v>0</v>
      </c>
      <c r="F278" s="1">
        <v>359762.1130650093</v>
      </c>
      <c r="G278" s="32">
        <v>46746.162556659394</v>
      </c>
      <c r="H278" s="1">
        <v>0</v>
      </c>
      <c r="I278" s="32">
        <v>0</v>
      </c>
      <c r="J278" s="32">
        <f t="shared" si="4"/>
        <v>3849544.258998422</v>
      </c>
    </row>
    <row r="279" spans="1:10" x14ac:dyDescent="0.35">
      <c r="A279" t="s">
        <v>261</v>
      </c>
      <c r="B279" s="1">
        <v>1452249.2732428671</v>
      </c>
      <c r="C279" s="1">
        <v>131369.84250315101</v>
      </c>
      <c r="D279" s="1">
        <v>109170.28778506555</v>
      </c>
      <c r="E279" s="1">
        <v>0</v>
      </c>
      <c r="F279" s="1">
        <v>206758.00980385876</v>
      </c>
      <c r="G279" s="32">
        <v>26865.37349316731</v>
      </c>
      <c r="H279" s="1">
        <v>0</v>
      </c>
      <c r="I279" s="32">
        <v>0</v>
      </c>
      <c r="J279" s="32">
        <f t="shared" si="4"/>
        <v>1926412.7868281098</v>
      </c>
    </row>
    <row r="280" spans="1:10" x14ac:dyDescent="0.35">
      <c r="A280" t="s">
        <v>262</v>
      </c>
      <c r="B280" s="1">
        <v>1278512.5194285936</v>
      </c>
      <c r="C280" s="1">
        <v>111798.56354856481</v>
      </c>
      <c r="D280" s="1">
        <v>66589.941644024977</v>
      </c>
      <c r="E280" s="1">
        <v>0</v>
      </c>
      <c r="F280" s="1">
        <v>86843.922128636928</v>
      </c>
      <c r="G280" s="32">
        <v>11284.179054589764</v>
      </c>
      <c r="H280" s="1">
        <v>0</v>
      </c>
      <c r="I280" s="32">
        <v>0</v>
      </c>
      <c r="J280" s="32">
        <f t="shared" si="4"/>
        <v>1555029.1258044101</v>
      </c>
    </row>
    <row r="281" spans="1:10" x14ac:dyDescent="0.35">
      <c r="A281" t="s">
        <v>263</v>
      </c>
      <c r="B281" s="1">
        <v>1209627.9199275412</v>
      </c>
      <c r="C281" s="1">
        <v>106252.34368396175</v>
      </c>
      <c r="D281" s="1">
        <v>74970.192317324676</v>
      </c>
      <c r="E281" s="1">
        <v>0</v>
      </c>
      <c r="F281" s="1">
        <v>109066.04117389613</v>
      </c>
      <c r="G281" s="32">
        <v>14171.63927210136</v>
      </c>
      <c r="H281" s="1">
        <v>0</v>
      </c>
      <c r="I281" s="32">
        <v>0</v>
      </c>
      <c r="J281" s="32">
        <f t="shared" si="4"/>
        <v>1514088.1363748251</v>
      </c>
    </row>
    <row r="282" spans="1:10" x14ac:dyDescent="0.35">
      <c r="A282" t="s">
        <v>264</v>
      </c>
      <c r="B282" s="1">
        <v>1336488.454632757</v>
      </c>
      <c r="C282" s="1">
        <v>115846.42260790014</v>
      </c>
      <c r="D282" s="1">
        <v>90575.057203835779</v>
      </c>
      <c r="E282" s="1">
        <v>0</v>
      </c>
      <c r="F282" s="1">
        <v>202261.97589251335</v>
      </c>
      <c r="G282" s="32">
        <v>26281.175423255405</v>
      </c>
      <c r="H282" s="1">
        <v>0</v>
      </c>
      <c r="I282" s="32">
        <v>0</v>
      </c>
      <c r="J282" s="32">
        <f t="shared" si="4"/>
        <v>1771453.0857602616</v>
      </c>
    </row>
    <row r="283" spans="1:10" x14ac:dyDescent="0.35">
      <c r="A283" t="s">
        <v>265</v>
      </c>
      <c r="B283" s="1">
        <v>3096115.3629290438</v>
      </c>
      <c r="C283" s="1">
        <v>215304.68507281051</v>
      </c>
      <c r="D283" s="1">
        <v>108373.519195987</v>
      </c>
      <c r="E283" s="1">
        <v>0</v>
      </c>
      <c r="F283" s="1">
        <v>185965.09359134512</v>
      </c>
      <c r="G283" s="32">
        <v>24163.618622382673</v>
      </c>
      <c r="H283" s="1">
        <v>0</v>
      </c>
      <c r="I283" s="32">
        <v>0</v>
      </c>
      <c r="J283" s="32">
        <f t="shared" si="4"/>
        <v>3629922.2794115688</v>
      </c>
    </row>
    <row r="284" spans="1:10" x14ac:dyDescent="0.35">
      <c r="A284" t="s">
        <v>266</v>
      </c>
      <c r="B284" s="1">
        <v>2644105.2892615576</v>
      </c>
      <c r="C284" s="1">
        <v>241399.5588133728</v>
      </c>
      <c r="D284" s="1">
        <v>208649.92995723529</v>
      </c>
      <c r="E284" s="1">
        <v>0</v>
      </c>
      <c r="F284" s="1">
        <v>321481.31219070614</v>
      </c>
      <c r="G284" s="32">
        <v>41772.096429396232</v>
      </c>
      <c r="H284" s="1">
        <v>0</v>
      </c>
      <c r="I284" s="32">
        <v>0</v>
      </c>
      <c r="J284" s="32">
        <f t="shared" si="4"/>
        <v>3457408.1866522683</v>
      </c>
    </row>
    <row r="285" spans="1:10" x14ac:dyDescent="0.35">
      <c r="A285" t="s">
        <v>267</v>
      </c>
      <c r="B285" s="1">
        <v>2386737.1006553713</v>
      </c>
      <c r="C285" s="1">
        <v>182802.62978685746</v>
      </c>
      <c r="D285" s="1">
        <v>168781.45775957085</v>
      </c>
      <c r="E285" s="1">
        <v>0</v>
      </c>
      <c r="F285" s="1">
        <v>271955.46402820345</v>
      </c>
      <c r="G285" s="32">
        <v>35336.890317121608</v>
      </c>
      <c r="H285" s="1">
        <v>0</v>
      </c>
      <c r="I285" s="32">
        <v>0</v>
      </c>
      <c r="J285" s="32">
        <f t="shared" si="4"/>
        <v>3045613.5425471244</v>
      </c>
    </row>
    <row r="286" spans="1:10" x14ac:dyDescent="0.35">
      <c r="A286" t="s">
        <v>268</v>
      </c>
      <c r="B286" s="1">
        <v>3163701.247111157</v>
      </c>
      <c r="C286" s="1">
        <v>195147.13500047143</v>
      </c>
      <c r="D286" s="1">
        <v>0</v>
      </c>
      <c r="E286" s="1">
        <v>0</v>
      </c>
      <c r="F286" s="1">
        <v>351444.94658000389</v>
      </c>
      <c r="G286" s="32">
        <v>45665.460608345544</v>
      </c>
      <c r="H286" s="1">
        <v>0</v>
      </c>
      <c r="I286" s="32">
        <v>0</v>
      </c>
      <c r="J286" s="32">
        <f t="shared" si="4"/>
        <v>3755958.7892999779</v>
      </c>
    </row>
    <row r="287" spans="1:10" x14ac:dyDescent="0.35">
      <c r="A287" t="s">
        <v>269</v>
      </c>
      <c r="B287" s="1">
        <v>8432746.26575456</v>
      </c>
      <c r="C287" s="1">
        <v>689055.33395737619</v>
      </c>
      <c r="D287" s="1">
        <v>1074274.6101419146</v>
      </c>
      <c r="E287" s="1">
        <v>0</v>
      </c>
      <c r="F287" s="1">
        <v>798512.8274688879</v>
      </c>
      <c r="G287" s="32">
        <v>103755.81274644466</v>
      </c>
      <c r="H287" s="1">
        <v>0</v>
      </c>
      <c r="I287" s="32">
        <v>0</v>
      </c>
      <c r="J287" s="32">
        <f t="shared" si="4"/>
        <v>11098344.850069182</v>
      </c>
    </row>
    <row r="288" spans="1:10" x14ac:dyDescent="0.35">
      <c r="A288" t="s">
        <v>270</v>
      </c>
      <c r="B288" s="1">
        <v>3898531.0022065742</v>
      </c>
      <c r="C288" s="1">
        <v>322130.04266236944</v>
      </c>
      <c r="D288" s="1">
        <v>250621.08457095971</v>
      </c>
      <c r="E288" s="1">
        <v>0</v>
      </c>
      <c r="F288" s="1">
        <v>300430.34546672454</v>
      </c>
      <c r="G288" s="32">
        <v>39036.811426563676</v>
      </c>
      <c r="H288" s="1">
        <v>0</v>
      </c>
      <c r="I288" s="32">
        <v>0</v>
      </c>
      <c r="J288" s="32">
        <f t="shared" si="4"/>
        <v>4810749.2863331921</v>
      </c>
    </row>
    <row r="289" spans="1:10" x14ac:dyDescent="0.35">
      <c r="A289" t="s">
        <v>271</v>
      </c>
      <c r="B289" s="1">
        <v>3396066.3128742515</v>
      </c>
      <c r="C289" s="1">
        <v>297823.65911739325</v>
      </c>
      <c r="D289" s="1">
        <v>211984.07543201823</v>
      </c>
      <c r="E289" s="1">
        <v>0</v>
      </c>
      <c r="F289" s="1">
        <v>454158.97516391962</v>
      </c>
      <c r="G289" s="32">
        <v>59011.742783882626</v>
      </c>
      <c r="H289" s="1">
        <v>0</v>
      </c>
      <c r="I289" s="32">
        <v>0</v>
      </c>
      <c r="J289" s="32">
        <f t="shared" si="4"/>
        <v>4419044.7653714651</v>
      </c>
    </row>
    <row r="290" spans="1:10" x14ac:dyDescent="0.35">
      <c r="A290" t="s">
        <v>479</v>
      </c>
      <c r="B290" s="1">
        <v>13720528.955600452</v>
      </c>
      <c r="C290" s="1">
        <v>1155836.7812624059</v>
      </c>
      <c r="D290" s="1">
        <v>1385136.2008768856</v>
      </c>
      <c r="E290" s="1">
        <v>0</v>
      </c>
      <c r="F290" s="1">
        <v>1192593.0046943577</v>
      </c>
      <c r="G290" s="32">
        <v>154961.13803207348</v>
      </c>
      <c r="H290" s="1">
        <v>1482246.6432578438</v>
      </c>
      <c r="I290" s="32">
        <v>424358.53372271865</v>
      </c>
      <c r="J290" s="32">
        <f t="shared" si="4"/>
        <v>19515661.25744674</v>
      </c>
    </row>
    <row r="291" spans="1:10" x14ac:dyDescent="0.35">
      <c r="A291" t="s">
        <v>272</v>
      </c>
      <c r="B291" s="1">
        <v>4162263.7731561633</v>
      </c>
      <c r="C291" s="1">
        <v>295233.58236818534</v>
      </c>
      <c r="D291" s="1">
        <v>177604.30437142722</v>
      </c>
      <c r="E291" s="1">
        <v>0</v>
      </c>
      <c r="F291" s="1">
        <v>298276.61619793432</v>
      </c>
      <c r="G291" s="32">
        <v>38756.963786009845</v>
      </c>
      <c r="H291" s="1">
        <v>0</v>
      </c>
      <c r="I291" s="32">
        <v>0</v>
      </c>
      <c r="J291" s="32">
        <f t="shared" si="4"/>
        <v>4972135.2398797199</v>
      </c>
    </row>
    <row r="292" spans="1:10" x14ac:dyDescent="0.35">
      <c r="A292" t="s">
        <v>273</v>
      </c>
      <c r="B292" s="1">
        <v>142459394.87143803</v>
      </c>
      <c r="C292" s="1">
        <v>10737070.541752787</v>
      </c>
      <c r="D292" s="1">
        <v>8017551.8656259421</v>
      </c>
      <c r="E292" s="1">
        <v>0</v>
      </c>
      <c r="F292" s="1">
        <v>7374678.1694865255</v>
      </c>
      <c r="G292" s="32">
        <v>958238.49147664441</v>
      </c>
      <c r="H292" s="1">
        <v>55145742.734244943</v>
      </c>
      <c r="I292" s="32">
        <v>15787903.2036935</v>
      </c>
      <c r="J292" s="32">
        <f t="shared" si="4"/>
        <v>240480579.87771839</v>
      </c>
    </row>
    <row r="293" spans="1:10" x14ac:dyDescent="0.35">
      <c r="A293" t="s">
        <v>274</v>
      </c>
      <c r="B293" s="1">
        <v>1248768.1268432701</v>
      </c>
      <c r="C293" s="1">
        <v>107489.97072505455</v>
      </c>
      <c r="D293" s="1">
        <v>82689.846926925849</v>
      </c>
      <c r="E293" s="1">
        <v>0</v>
      </c>
      <c r="F293" s="1">
        <v>161748.04559204527</v>
      </c>
      <c r="G293" s="32">
        <v>21016.944691731354</v>
      </c>
      <c r="H293" s="1">
        <v>0</v>
      </c>
      <c r="I293" s="32">
        <v>0</v>
      </c>
      <c r="J293" s="32">
        <f t="shared" si="4"/>
        <v>1621712.9347790272</v>
      </c>
    </row>
    <row r="294" spans="1:10" x14ac:dyDescent="0.35">
      <c r="A294" t="s">
        <v>275</v>
      </c>
      <c r="B294" s="1">
        <v>1117966.5306977255</v>
      </c>
      <c r="C294" s="1">
        <v>99443.355861767195</v>
      </c>
      <c r="D294" s="1">
        <v>69201.092408774872</v>
      </c>
      <c r="E294" s="1">
        <v>304566.5096312493</v>
      </c>
      <c r="F294" s="1">
        <v>139119.00074024042</v>
      </c>
      <c r="G294" s="32">
        <v>18076.610035221111</v>
      </c>
      <c r="H294" s="1">
        <v>0</v>
      </c>
      <c r="I294" s="32">
        <v>0</v>
      </c>
      <c r="J294" s="32">
        <f t="shared" si="4"/>
        <v>1748373.0993749783</v>
      </c>
    </row>
    <row r="295" spans="1:10" x14ac:dyDescent="0.35">
      <c r="A295" t="s">
        <v>276</v>
      </c>
      <c r="B295" s="1">
        <v>1842941.8811878769</v>
      </c>
      <c r="C295" s="1">
        <v>160613.12129559857</v>
      </c>
      <c r="D295" s="1">
        <v>117359.99737602126</v>
      </c>
      <c r="E295" s="1">
        <v>0</v>
      </c>
      <c r="F295" s="1">
        <v>269394.80895286764</v>
      </c>
      <c r="G295" s="32">
        <v>35004.168237569131</v>
      </c>
      <c r="H295" s="1">
        <v>0</v>
      </c>
      <c r="I295" s="32">
        <v>0</v>
      </c>
      <c r="J295" s="32">
        <f t="shared" si="4"/>
        <v>2425313.9770499337</v>
      </c>
    </row>
    <row r="296" spans="1:10" x14ac:dyDescent="0.35">
      <c r="A296" t="s">
        <v>277</v>
      </c>
      <c r="B296" s="1">
        <v>1321715.4310348604</v>
      </c>
      <c r="C296" s="1">
        <v>86119.771189404812</v>
      </c>
      <c r="D296" s="1">
        <v>70710.027467974127</v>
      </c>
      <c r="E296" s="1">
        <v>0</v>
      </c>
      <c r="F296" s="1">
        <v>134603.11678955131</v>
      </c>
      <c r="G296" s="32">
        <v>17489.832724382442</v>
      </c>
      <c r="H296" s="1">
        <v>0</v>
      </c>
      <c r="I296" s="32">
        <v>0</v>
      </c>
      <c r="J296" s="32">
        <f t="shared" si="4"/>
        <v>1630638.1792061732</v>
      </c>
    </row>
    <row r="297" spans="1:10" x14ac:dyDescent="0.35">
      <c r="A297" t="s">
        <v>278</v>
      </c>
      <c r="B297" s="1">
        <v>2427022.4312495254</v>
      </c>
      <c r="C297" s="1">
        <v>219704.01741853825</v>
      </c>
      <c r="D297" s="1">
        <v>173645.3455863733</v>
      </c>
      <c r="E297" s="1">
        <v>0</v>
      </c>
      <c r="F297" s="1">
        <v>213030.62223646435</v>
      </c>
      <c r="G297" s="32">
        <v>27680.413626024536</v>
      </c>
      <c r="H297" s="1">
        <v>0</v>
      </c>
      <c r="I297" s="32">
        <v>0</v>
      </c>
      <c r="J297" s="32">
        <f t="shared" si="4"/>
        <v>3061082.8301169258</v>
      </c>
    </row>
    <row r="298" spans="1:10" x14ac:dyDescent="0.35">
      <c r="A298" t="s">
        <v>279</v>
      </c>
      <c r="B298" s="1">
        <v>26436720.5343826</v>
      </c>
      <c r="C298" s="1">
        <v>2339521.5492082587</v>
      </c>
      <c r="D298" s="1">
        <v>1685414.2418064626</v>
      </c>
      <c r="E298" s="1">
        <v>0</v>
      </c>
      <c r="F298" s="1">
        <v>1613067.6655798876</v>
      </c>
      <c r="G298" s="32">
        <v>209596.06521007628</v>
      </c>
      <c r="H298" s="1">
        <v>575791.58643227676</v>
      </c>
      <c r="I298" s="32">
        <v>164845.75928014063</v>
      </c>
      <c r="J298" s="32">
        <f t="shared" si="4"/>
        <v>33024957.401899707</v>
      </c>
    </row>
    <row r="299" spans="1:10" x14ac:dyDescent="0.35">
      <c r="A299" t="s">
        <v>480</v>
      </c>
      <c r="B299" s="1">
        <v>74985555.361899301</v>
      </c>
      <c r="C299" s="1">
        <v>5698024.8268453395</v>
      </c>
      <c r="D299" s="1">
        <v>3451245.1655310071</v>
      </c>
      <c r="E299" s="1">
        <v>0</v>
      </c>
      <c r="F299" s="1">
        <v>2888756.0160691384</v>
      </c>
      <c r="G299" s="32">
        <v>375354.30610864301</v>
      </c>
      <c r="H299" s="1">
        <v>23879114.184961684</v>
      </c>
      <c r="I299" s="32">
        <v>6836450.55174868</v>
      </c>
      <c r="J299" s="32">
        <f t="shared" si="4"/>
        <v>118114500.4131638</v>
      </c>
    </row>
    <row r="300" spans="1:10" x14ac:dyDescent="0.35">
      <c r="A300" t="s">
        <v>280</v>
      </c>
      <c r="B300" s="1">
        <v>12469614.687411811</v>
      </c>
      <c r="C300" s="1">
        <v>864794.5634796907</v>
      </c>
      <c r="D300" s="1">
        <v>756844.6727348452</v>
      </c>
      <c r="E300" s="1">
        <v>0</v>
      </c>
      <c r="F300" s="1">
        <v>674196.70053938054</v>
      </c>
      <c r="G300" s="32">
        <v>87602.633557142559</v>
      </c>
      <c r="H300" s="1">
        <v>6190403.1146704936</v>
      </c>
      <c r="I300" s="32">
        <v>1772276.1598706152</v>
      </c>
      <c r="J300" s="32">
        <f t="shared" si="4"/>
        <v>22815732.532263979</v>
      </c>
    </row>
    <row r="301" spans="1:10" x14ac:dyDescent="0.35">
      <c r="A301" t="s">
        <v>281</v>
      </c>
      <c r="B301" s="1">
        <v>2685003.7592885178</v>
      </c>
      <c r="C301" s="1">
        <v>138233.39986139425</v>
      </c>
      <c r="D301" s="1">
        <v>109690.64018109263</v>
      </c>
      <c r="E301" s="1">
        <v>0</v>
      </c>
      <c r="F301" s="1">
        <v>183801.43930288314</v>
      </c>
      <c r="G301" s="32">
        <v>23882.481361365466</v>
      </c>
      <c r="H301" s="1">
        <v>0</v>
      </c>
      <c r="I301" s="32">
        <v>0</v>
      </c>
      <c r="J301" s="32">
        <f t="shared" si="4"/>
        <v>3140611.7199952533</v>
      </c>
    </row>
    <row r="302" spans="1:10" x14ac:dyDescent="0.35">
      <c r="A302" t="s">
        <v>282</v>
      </c>
      <c r="B302" s="1">
        <v>3775212.6479496551</v>
      </c>
      <c r="C302" s="1">
        <v>328693.293802934</v>
      </c>
      <c r="D302" s="1">
        <v>400679.1097580131</v>
      </c>
      <c r="E302" s="1">
        <v>0</v>
      </c>
      <c r="F302" s="1">
        <v>408079.7897460871</v>
      </c>
      <c r="G302" s="32">
        <v>53024.383321072215</v>
      </c>
      <c r="H302" s="1">
        <v>0</v>
      </c>
      <c r="I302" s="32">
        <v>0</v>
      </c>
      <c r="J302" s="32">
        <f t="shared" si="4"/>
        <v>4965689.2245777613</v>
      </c>
    </row>
    <row r="303" spans="1:10" x14ac:dyDescent="0.35">
      <c r="A303" t="s">
        <v>283</v>
      </c>
      <c r="B303" s="1">
        <v>6681516.336669378</v>
      </c>
      <c r="C303" s="1">
        <v>603196.74869297631</v>
      </c>
      <c r="D303" s="1">
        <v>464432.74686478567</v>
      </c>
      <c r="E303" s="1">
        <v>0</v>
      </c>
      <c r="F303" s="1">
        <v>418940.16070959152</v>
      </c>
      <c r="G303" s="32">
        <v>54435.539882724566</v>
      </c>
      <c r="H303" s="1">
        <v>0</v>
      </c>
      <c r="I303" s="32">
        <v>0</v>
      </c>
      <c r="J303" s="32">
        <f t="shared" si="4"/>
        <v>8222521.5328194555</v>
      </c>
    </row>
    <row r="304" spans="1:10" x14ac:dyDescent="0.35">
      <c r="A304" t="s">
        <v>284</v>
      </c>
      <c r="B304" s="1">
        <v>1883566.227264571</v>
      </c>
      <c r="C304" s="1">
        <v>101218.69245960866</v>
      </c>
      <c r="D304" s="1">
        <v>78846.194423248526</v>
      </c>
      <c r="E304" s="1">
        <v>0</v>
      </c>
      <c r="F304" s="1">
        <v>193091.2577157293</v>
      </c>
      <c r="G304" s="32">
        <v>25089.566115090725</v>
      </c>
      <c r="H304" s="1">
        <v>0</v>
      </c>
      <c r="I304" s="32">
        <v>0</v>
      </c>
      <c r="J304" s="32">
        <f t="shared" si="4"/>
        <v>2281811.9379782481</v>
      </c>
    </row>
    <row r="305" spans="1:10" x14ac:dyDescent="0.35">
      <c r="A305" t="s">
        <v>285</v>
      </c>
      <c r="B305" s="1">
        <v>2099075.8078166237</v>
      </c>
      <c r="C305" s="1">
        <v>175594.39547124863</v>
      </c>
      <c r="D305" s="1">
        <v>143063.71826209777</v>
      </c>
      <c r="E305" s="1">
        <v>0</v>
      </c>
      <c r="F305" s="1">
        <v>247123.06480924922</v>
      </c>
      <c r="G305" s="32">
        <v>32110.25991774063</v>
      </c>
      <c r="H305" s="1">
        <v>0</v>
      </c>
      <c r="I305" s="32">
        <v>0</v>
      </c>
      <c r="J305" s="32">
        <f t="shared" si="4"/>
        <v>2696967.2462769602</v>
      </c>
    </row>
    <row r="306" spans="1:10" x14ac:dyDescent="0.35">
      <c r="A306" t="s">
        <v>286</v>
      </c>
      <c r="B306" s="1">
        <v>1665620.5247833317</v>
      </c>
      <c r="C306" s="1">
        <v>81176.569091108046</v>
      </c>
      <c r="D306" s="1">
        <v>61395.292768817482</v>
      </c>
      <c r="E306" s="1">
        <v>0</v>
      </c>
      <c r="F306" s="1">
        <v>131893.58641913784</v>
      </c>
      <c r="G306" s="32">
        <v>17137.766337879242</v>
      </c>
      <c r="H306" s="1">
        <v>0</v>
      </c>
      <c r="I306" s="32">
        <v>0</v>
      </c>
      <c r="J306" s="32">
        <f t="shared" si="4"/>
        <v>1957223.7394002741</v>
      </c>
    </row>
    <row r="307" spans="1:10" x14ac:dyDescent="0.35">
      <c r="A307" t="s">
        <v>287</v>
      </c>
      <c r="B307" s="1">
        <v>3258288.3567498852</v>
      </c>
      <c r="C307" s="1">
        <v>286756.19492806977</v>
      </c>
      <c r="D307" s="1">
        <v>324180.05174674327</v>
      </c>
      <c r="E307" s="1">
        <v>0</v>
      </c>
      <c r="F307" s="1">
        <v>328264.16791877995</v>
      </c>
      <c r="G307" s="32">
        <v>42653.435694839143</v>
      </c>
      <c r="H307" s="1">
        <v>0</v>
      </c>
      <c r="I307" s="32">
        <v>0</v>
      </c>
      <c r="J307" s="32">
        <f t="shared" si="4"/>
        <v>4240142.2070383169</v>
      </c>
    </row>
    <row r="308" spans="1:10" x14ac:dyDescent="0.35">
      <c r="A308" t="s">
        <v>288</v>
      </c>
      <c r="B308" s="1">
        <v>2866094.0800659889</v>
      </c>
      <c r="C308" s="1">
        <v>120205.96224906667</v>
      </c>
      <c r="D308" s="1">
        <v>78316.374829560184</v>
      </c>
      <c r="E308" s="1">
        <v>0</v>
      </c>
      <c r="F308" s="1">
        <v>134821.46722233188</v>
      </c>
      <c r="G308" s="32">
        <v>17518.204374576839</v>
      </c>
      <c r="H308" s="1">
        <v>944113.99897230917</v>
      </c>
      <c r="I308" s="32">
        <v>270294.30904319999</v>
      </c>
      <c r="J308" s="32">
        <f t="shared" si="4"/>
        <v>4431364.3967570337</v>
      </c>
    </row>
    <row r="309" spans="1:10" x14ac:dyDescent="0.35">
      <c r="A309" t="s">
        <v>289</v>
      </c>
      <c r="B309" s="1">
        <v>930795.31551833963</v>
      </c>
      <c r="C309" s="1">
        <v>77527.511769682329</v>
      </c>
      <c r="D309" s="1">
        <v>78346.886239120184</v>
      </c>
      <c r="E309" s="1">
        <v>0</v>
      </c>
      <c r="F309" s="1">
        <v>172963.31782122926</v>
      </c>
      <c r="G309" s="32">
        <v>22474.215815352665</v>
      </c>
      <c r="H309" s="1">
        <v>0</v>
      </c>
      <c r="I309" s="32">
        <v>0</v>
      </c>
      <c r="J309" s="32">
        <f t="shared" si="4"/>
        <v>1282107.2471637242</v>
      </c>
    </row>
    <row r="310" spans="1:10" x14ac:dyDescent="0.35">
      <c r="A310" t="s">
        <v>290</v>
      </c>
      <c r="B310" s="1">
        <v>2669264.6010100301</v>
      </c>
      <c r="C310" s="1">
        <v>106198.20859615471</v>
      </c>
      <c r="D310" s="1">
        <v>90518.475194207494</v>
      </c>
      <c r="E310" s="1">
        <v>0</v>
      </c>
      <c r="F310" s="1">
        <v>167990.88296563528</v>
      </c>
      <c r="G310" s="32">
        <v>21828.115963198437</v>
      </c>
      <c r="H310" s="1">
        <v>0</v>
      </c>
      <c r="I310" s="32">
        <v>0</v>
      </c>
      <c r="J310" s="32">
        <f t="shared" si="4"/>
        <v>3055800.2837292254</v>
      </c>
    </row>
    <row r="311" spans="1:10" x14ac:dyDescent="0.35">
      <c r="A311" t="s">
        <v>291</v>
      </c>
      <c r="B311" s="1">
        <v>2561591.1774555296</v>
      </c>
      <c r="C311" s="1">
        <v>157377.28801729649</v>
      </c>
      <c r="D311" s="1">
        <v>113487.23407729101</v>
      </c>
      <c r="E311" s="1">
        <v>0</v>
      </c>
      <c r="F311" s="1">
        <v>231560.63396379747</v>
      </c>
      <c r="G311" s="32">
        <v>30088.135031158145</v>
      </c>
      <c r="H311" s="1">
        <v>0</v>
      </c>
      <c r="I311" s="32">
        <v>0</v>
      </c>
      <c r="J311" s="32">
        <f t="shared" si="4"/>
        <v>3094104.4685450727</v>
      </c>
    </row>
    <row r="312" spans="1:10" x14ac:dyDescent="0.35">
      <c r="A312" t="s">
        <v>292</v>
      </c>
      <c r="B312" s="1">
        <v>2850670.7463586852</v>
      </c>
      <c r="C312" s="1">
        <v>218549.74862263771</v>
      </c>
      <c r="D312" s="1">
        <v>176807.35415450748</v>
      </c>
      <c r="E312" s="1">
        <v>0</v>
      </c>
      <c r="F312" s="1">
        <v>252879.57621891887</v>
      </c>
      <c r="G312" s="32">
        <v>32858.239786502003</v>
      </c>
      <c r="H312" s="1">
        <v>0</v>
      </c>
      <c r="I312" s="32">
        <v>0</v>
      </c>
      <c r="J312" s="32">
        <f t="shared" si="4"/>
        <v>3531765.6651412514</v>
      </c>
    </row>
    <row r="313" spans="1:10" x14ac:dyDescent="0.35">
      <c r="A313" t="s">
        <v>293</v>
      </c>
      <c r="B313" s="1">
        <v>6201062.1018618196</v>
      </c>
      <c r="C313" s="1">
        <v>564800.46952675551</v>
      </c>
      <c r="D313" s="1">
        <v>572541.74432160717</v>
      </c>
      <c r="E313" s="1">
        <v>0</v>
      </c>
      <c r="F313" s="1">
        <v>492742.05473471934</v>
      </c>
      <c r="G313" s="32">
        <v>64025.085890490445</v>
      </c>
      <c r="H313" s="1">
        <v>0</v>
      </c>
      <c r="I313" s="32">
        <v>0</v>
      </c>
      <c r="J313" s="32">
        <f t="shared" si="4"/>
        <v>7895171.4563353918</v>
      </c>
    </row>
    <row r="314" spans="1:10" x14ac:dyDescent="0.35">
      <c r="A314" t="s">
        <v>294</v>
      </c>
      <c r="B314" s="1">
        <v>3172533.8289716067</v>
      </c>
      <c r="C314" s="1">
        <v>244030.79559281981</v>
      </c>
      <c r="D314" s="1">
        <v>193244.20019037632</v>
      </c>
      <c r="E314" s="1">
        <v>0</v>
      </c>
      <c r="F314" s="1">
        <v>415451.39844372723</v>
      </c>
      <c r="G314" s="32">
        <v>53982.222976694044</v>
      </c>
      <c r="H314" s="1">
        <v>0</v>
      </c>
      <c r="I314" s="32">
        <v>0</v>
      </c>
      <c r="J314" s="32">
        <f t="shared" si="4"/>
        <v>4079242.4461752241</v>
      </c>
    </row>
    <row r="315" spans="1:10" x14ac:dyDescent="0.35">
      <c r="A315" t="s">
        <v>481</v>
      </c>
      <c r="B315" s="1">
        <v>2029019.0231258192</v>
      </c>
      <c r="C315" s="1">
        <v>173751.81085381468</v>
      </c>
      <c r="D315" s="1">
        <v>300851.27090935811</v>
      </c>
      <c r="E315" s="1">
        <v>0</v>
      </c>
      <c r="F315" s="1">
        <v>468060.37584850623</v>
      </c>
      <c r="G315" s="32">
        <v>60818.039535451666</v>
      </c>
      <c r="H315" s="1">
        <v>0</v>
      </c>
      <c r="I315" s="32">
        <v>0</v>
      </c>
      <c r="J315" s="32">
        <f t="shared" si="4"/>
        <v>3032500.5202729497</v>
      </c>
    </row>
    <row r="316" spans="1:10" x14ac:dyDescent="0.35">
      <c r="A316" t="s">
        <v>295</v>
      </c>
      <c r="B316" s="1">
        <v>3238396.7300057262</v>
      </c>
      <c r="C316" s="1">
        <v>279521.40604079916</v>
      </c>
      <c r="D316" s="1">
        <v>220054.48460795401</v>
      </c>
      <c r="E316" s="1">
        <v>0</v>
      </c>
      <c r="F316" s="1">
        <v>361508.91652725381</v>
      </c>
      <c r="G316" s="32">
        <v>46973.135758214572</v>
      </c>
      <c r="H316" s="1">
        <v>0</v>
      </c>
      <c r="I316" s="32">
        <v>0</v>
      </c>
      <c r="J316" s="32">
        <f t="shared" si="4"/>
        <v>4146454.6729399478</v>
      </c>
    </row>
    <row r="317" spans="1:10" x14ac:dyDescent="0.35">
      <c r="A317" t="s">
        <v>296</v>
      </c>
      <c r="B317" s="1">
        <v>3219597.5885511986</v>
      </c>
      <c r="C317" s="1">
        <v>194611.7072161705</v>
      </c>
      <c r="D317" s="1">
        <v>108807.90538530305</v>
      </c>
      <c r="E317" s="1">
        <v>0</v>
      </c>
      <c r="F317" s="1">
        <v>188555.52372569649</v>
      </c>
      <c r="G317" s="32">
        <v>24500.209563325294</v>
      </c>
      <c r="H317" s="1">
        <v>0</v>
      </c>
      <c r="I317" s="32">
        <v>0</v>
      </c>
      <c r="J317" s="32">
        <f t="shared" si="4"/>
        <v>3736072.9344416936</v>
      </c>
    </row>
    <row r="318" spans="1:10" x14ac:dyDescent="0.35">
      <c r="A318" t="s">
        <v>482</v>
      </c>
      <c r="B318" s="1">
        <v>1993776.3464564998</v>
      </c>
      <c r="C318" s="1">
        <v>182354.49518436912</v>
      </c>
      <c r="D318" s="1">
        <v>281510.63552910346</v>
      </c>
      <c r="E318" s="1">
        <v>82109.899860216305</v>
      </c>
      <c r="F318" s="1">
        <v>271222.90609703056</v>
      </c>
      <c r="G318" s="32">
        <v>35241.704440429283</v>
      </c>
      <c r="H318" s="1">
        <v>0</v>
      </c>
      <c r="I318" s="32">
        <v>0</v>
      </c>
      <c r="J318" s="32">
        <f t="shared" si="4"/>
        <v>2846215.9875676483</v>
      </c>
    </row>
    <row r="319" spans="1:10" x14ac:dyDescent="0.35">
      <c r="A319" t="s">
        <v>297</v>
      </c>
      <c r="B319" s="1">
        <v>30257190.279791292</v>
      </c>
      <c r="C319" s="1">
        <v>1499453.1201266597</v>
      </c>
      <c r="D319" s="1">
        <v>1286742.3671646083</v>
      </c>
      <c r="E319" s="1">
        <v>0</v>
      </c>
      <c r="F319" s="1">
        <v>1088549.5702300589</v>
      </c>
      <c r="G319" s="32">
        <v>141442.11775785577</v>
      </c>
      <c r="H319" s="1">
        <v>3308124.5130902617</v>
      </c>
      <c r="I319" s="32">
        <v>947096.67526159692</v>
      </c>
      <c r="J319" s="32">
        <f t="shared" si="4"/>
        <v>38528598.643422328</v>
      </c>
    </row>
    <row r="320" spans="1:10" x14ac:dyDescent="0.35">
      <c r="A320" t="s">
        <v>298</v>
      </c>
      <c r="B320" s="1">
        <v>3477767.2489212742</v>
      </c>
      <c r="C320" s="1">
        <v>310869.79172546463</v>
      </c>
      <c r="D320" s="1">
        <v>191448.05740544939</v>
      </c>
      <c r="E320" s="1">
        <v>1676790.0744479781</v>
      </c>
      <c r="F320" s="1">
        <v>382440.78301517328</v>
      </c>
      <c r="G320" s="32">
        <v>49692.945315486548</v>
      </c>
      <c r="H320" s="1">
        <v>0</v>
      </c>
      <c r="I320" s="32">
        <v>0</v>
      </c>
      <c r="J320" s="32">
        <f t="shared" si="4"/>
        <v>6089008.9008308258</v>
      </c>
    </row>
    <row r="321" spans="1:10" x14ac:dyDescent="0.35">
      <c r="A321" t="s">
        <v>299</v>
      </c>
      <c r="B321" s="1">
        <v>803352.89121928439</v>
      </c>
      <c r="C321" s="1">
        <v>70292.362446151019</v>
      </c>
      <c r="D321" s="1">
        <v>69379.99403293473</v>
      </c>
      <c r="E321" s="1">
        <v>0</v>
      </c>
      <c r="F321" s="1">
        <v>146652.09067117018</v>
      </c>
      <c r="G321" s="32">
        <v>19055.431966927808</v>
      </c>
      <c r="H321" s="1">
        <v>0</v>
      </c>
      <c r="I321" s="32">
        <v>0</v>
      </c>
      <c r="J321" s="32">
        <f t="shared" si="4"/>
        <v>1108732.7703364682</v>
      </c>
    </row>
    <row r="322" spans="1:10" x14ac:dyDescent="0.35">
      <c r="A322" t="s">
        <v>300</v>
      </c>
      <c r="B322" s="1">
        <v>22193953.414319824</v>
      </c>
      <c r="C322" s="1">
        <v>795125.14098729147</v>
      </c>
      <c r="D322" s="1">
        <v>660128.13471190888</v>
      </c>
      <c r="E322" s="1">
        <v>6418421.5553907678</v>
      </c>
      <c r="F322" s="1">
        <v>690660.15841291193</v>
      </c>
      <c r="G322" s="32">
        <v>89741.834573736938</v>
      </c>
      <c r="H322" s="1">
        <v>0</v>
      </c>
      <c r="I322" s="32">
        <v>0</v>
      </c>
      <c r="J322" s="32">
        <f t="shared" si="4"/>
        <v>30848030.238396443</v>
      </c>
    </row>
    <row r="323" spans="1:10" x14ac:dyDescent="0.35">
      <c r="A323" t="s">
        <v>301</v>
      </c>
      <c r="B323" s="1">
        <v>19871904.89566474</v>
      </c>
      <c r="C323" s="1">
        <v>1580110.9517144067</v>
      </c>
      <c r="D323" s="1">
        <v>1104535.6809793287</v>
      </c>
      <c r="E323" s="1">
        <v>0</v>
      </c>
      <c r="F323" s="1">
        <v>1188389.3387194294</v>
      </c>
      <c r="G323" s="32">
        <v>154414.92917388165</v>
      </c>
      <c r="H323" s="1">
        <v>5837016.5003140336</v>
      </c>
      <c r="I323" s="32">
        <v>1671103.6416614065</v>
      </c>
      <c r="J323" s="32">
        <f t="shared" ref="J323:J386" si="5">SUM(B323:I323)</f>
        <v>31407475.938227233</v>
      </c>
    </row>
    <row r="324" spans="1:10" x14ac:dyDescent="0.35">
      <c r="A324" t="s">
        <v>483</v>
      </c>
      <c r="B324" s="1">
        <v>1080747706.8044591</v>
      </c>
      <c r="C324" s="1">
        <v>41718541.595041282</v>
      </c>
      <c r="D324" s="1">
        <v>21829535.916428212</v>
      </c>
      <c r="E324" s="1">
        <v>143910275.30855933</v>
      </c>
      <c r="F324" s="1">
        <v>20487700.794437472</v>
      </c>
      <c r="G324" s="32">
        <v>2662096.3046653918</v>
      </c>
      <c r="H324" s="1">
        <v>1168304428.2734182</v>
      </c>
      <c r="I324" s="32">
        <v>334478716.06184745</v>
      </c>
      <c r="J324" s="32">
        <f t="shared" si="5"/>
        <v>2814139001.058857</v>
      </c>
    </row>
    <row r="325" spans="1:10" x14ac:dyDescent="0.35">
      <c r="A325" t="s">
        <v>302</v>
      </c>
      <c r="B325" s="1">
        <v>1453763.0839733344</v>
      </c>
      <c r="C325" s="1">
        <v>127592.79536439791</v>
      </c>
      <c r="D325" s="1">
        <v>91559.647194436955</v>
      </c>
      <c r="E325" s="1">
        <v>0</v>
      </c>
      <c r="F325" s="1">
        <v>222538.79108209108</v>
      </c>
      <c r="G325" s="32">
        <v>28915.870029944188</v>
      </c>
      <c r="H325" s="1">
        <v>0</v>
      </c>
      <c r="I325" s="32">
        <v>0</v>
      </c>
      <c r="J325" s="32">
        <f t="shared" si="5"/>
        <v>1924370.1876442046</v>
      </c>
    </row>
    <row r="326" spans="1:10" x14ac:dyDescent="0.35">
      <c r="A326" t="s">
        <v>303</v>
      </c>
      <c r="B326" s="1">
        <v>2231699.6894315467</v>
      </c>
      <c r="C326" s="1">
        <v>197795.62250024508</v>
      </c>
      <c r="D326" s="1">
        <v>133537.93805520801</v>
      </c>
      <c r="E326" s="1">
        <v>0</v>
      </c>
      <c r="F326" s="1">
        <v>216325.72876751662</v>
      </c>
      <c r="G326" s="32">
        <v>28108.567619867255</v>
      </c>
      <c r="H326" s="1">
        <v>0</v>
      </c>
      <c r="I326" s="32">
        <v>0</v>
      </c>
      <c r="J326" s="32">
        <f t="shared" si="5"/>
        <v>2807467.5463743834</v>
      </c>
    </row>
    <row r="327" spans="1:10" x14ac:dyDescent="0.35">
      <c r="A327" t="s">
        <v>304</v>
      </c>
      <c r="B327" s="1">
        <v>2904472.5115708867</v>
      </c>
      <c r="C327" s="1">
        <v>255716.63001546569</v>
      </c>
      <c r="D327" s="1">
        <v>247039.28261758923</v>
      </c>
      <c r="E327" s="1">
        <v>0</v>
      </c>
      <c r="F327" s="1">
        <v>807181.99987174675</v>
      </c>
      <c r="G327" s="32">
        <v>104882.25304590586</v>
      </c>
      <c r="H327" s="1">
        <v>0</v>
      </c>
      <c r="I327" s="32">
        <v>0</v>
      </c>
      <c r="J327" s="32">
        <f t="shared" si="5"/>
        <v>4319292.6771215945</v>
      </c>
    </row>
    <row r="328" spans="1:10" x14ac:dyDescent="0.35">
      <c r="A328" t="s">
        <v>484</v>
      </c>
      <c r="B328" s="1">
        <v>2388292.7722286312</v>
      </c>
      <c r="C328" s="1">
        <v>216472.50649271221</v>
      </c>
      <c r="D328" s="1">
        <v>245719.65855867806</v>
      </c>
      <c r="E328" s="1">
        <v>2408529.4495684481</v>
      </c>
      <c r="F328" s="1">
        <v>282040.05170346634</v>
      </c>
      <c r="G328" s="32">
        <v>36647.244458552668</v>
      </c>
      <c r="H328" s="1">
        <v>0</v>
      </c>
      <c r="I328" s="32">
        <v>0</v>
      </c>
      <c r="J328" s="32">
        <f t="shared" si="5"/>
        <v>5577701.6830104878</v>
      </c>
    </row>
    <row r="329" spans="1:10" x14ac:dyDescent="0.35">
      <c r="A329" t="s">
        <v>305</v>
      </c>
      <c r="B329" s="1">
        <v>2740598.0176787693</v>
      </c>
      <c r="C329" s="1">
        <v>234885.6646613944</v>
      </c>
      <c r="D329" s="1">
        <v>228633.1140918321</v>
      </c>
      <c r="E329" s="1">
        <v>0</v>
      </c>
      <c r="F329" s="1">
        <v>562996.74088536343</v>
      </c>
      <c r="G329" s="32">
        <v>73153.720785326208</v>
      </c>
      <c r="H329" s="1">
        <v>0</v>
      </c>
      <c r="I329" s="32">
        <v>0</v>
      </c>
      <c r="J329" s="32">
        <f t="shared" si="5"/>
        <v>3840267.2581026857</v>
      </c>
    </row>
    <row r="330" spans="1:10" x14ac:dyDescent="0.35">
      <c r="A330" t="s">
        <v>306</v>
      </c>
      <c r="B330" s="1">
        <v>2590013.2024854007</v>
      </c>
      <c r="C330" s="1">
        <v>231070.3642243901</v>
      </c>
      <c r="D330" s="1">
        <v>186318.63903541822</v>
      </c>
      <c r="E330" s="1">
        <v>0</v>
      </c>
      <c r="F330" s="1">
        <v>252899.42625826257</v>
      </c>
      <c r="G330" s="32">
        <v>32860.81902742877</v>
      </c>
      <c r="H330" s="1">
        <v>0</v>
      </c>
      <c r="I330" s="32">
        <v>0</v>
      </c>
      <c r="J330" s="32">
        <f t="shared" si="5"/>
        <v>3293162.4510309007</v>
      </c>
    </row>
    <row r="331" spans="1:10" x14ac:dyDescent="0.35">
      <c r="A331" t="s">
        <v>307</v>
      </c>
      <c r="B331" s="1">
        <v>16518022.441652112</v>
      </c>
      <c r="C331" s="1">
        <v>993611.08567730256</v>
      </c>
      <c r="D331" s="1">
        <v>814473.33717426588</v>
      </c>
      <c r="E331" s="1">
        <v>0</v>
      </c>
      <c r="F331" s="1">
        <v>547719.30575643945</v>
      </c>
      <c r="G331" s="32">
        <v>71168.627191392254</v>
      </c>
      <c r="H331" s="1">
        <v>5477741.092201598</v>
      </c>
      <c r="I331" s="32">
        <v>1568245.1962854548</v>
      </c>
      <c r="J331" s="32">
        <f t="shared" si="5"/>
        <v>25990981.085938565</v>
      </c>
    </row>
    <row r="332" spans="1:10" x14ac:dyDescent="0.35">
      <c r="A332" t="s">
        <v>308</v>
      </c>
      <c r="B332" s="1">
        <v>10938960.492926346</v>
      </c>
      <c r="C332" s="1">
        <v>908041.40701288206</v>
      </c>
      <c r="D332" s="1">
        <v>1107274.4549871217</v>
      </c>
      <c r="E332" s="1">
        <v>0</v>
      </c>
      <c r="F332" s="1">
        <v>1074976.8081104951</v>
      </c>
      <c r="G332" s="32">
        <v>139678.52308976089</v>
      </c>
      <c r="H332" s="1">
        <v>427956.68931392377</v>
      </c>
      <c r="I332" s="32">
        <v>122521.49397682551</v>
      </c>
      <c r="J332" s="32">
        <f t="shared" si="5"/>
        <v>14719409.869417356</v>
      </c>
    </row>
    <row r="333" spans="1:10" x14ac:dyDescent="0.35">
      <c r="A333" t="s">
        <v>309</v>
      </c>
      <c r="B333" s="1">
        <v>4664640.6302889762</v>
      </c>
      <c r="C333" s="1">
        <v>285808.98132396536</v>
      </c>
      <c r="D333" s="1">
        <v>253900.54209216629</v>
      </c>
      <c r="E333" s="1">
        <v>0</v>
      </c>
      <c r="F333" s="1">
        <v>443767.47956749867</v>
      </c>
      <c r="G333" s="32">
        <v>57661.510158721998</v>
      </c>
      <c r="H333" s="1">
        <v>0</v>
      </c>
      <c r="I333" s="32">
        <v>0</v>
      </c>
      <c r="J333" s="32">
        <f t="shared" si="5"/>
        <v>5705779.1434313292</v>
      </c>
    </row>
    <row r="334" spans="1:10" x14ac:dyDescent="0.35">
      <c r="A334" t="s">
        <v>485</v>
      </c>
      <c r="B334" s="1">
        <v>10304013.471521297</v>
      </c>
      <c r="C334" s="1">
        <v>937785.82990999962</v>
      </c>
      <c r="D334" s="1">
        <v>934881.23754253867</v>
      </c>
      <c r="E334" s="1">
        <v>0</v>
      </c>
      <c r="F334" s="1">
        <v>787641.65016611619</v>
      </c>
      <c r="G334" s="32">
        <v>102343.25204891006</v>
      </c>
      <c r="H334" s="1">
        <v>0</v>
      </c>
      <c r="I334" s="32">
        <v>0</v>
      </c>
      <c r="J334" s="32">
        <f t="shared" si="5"/>
        <v>13066665.441188861</v>
      </c>
    </row>
    <row r="335" spans="1:10" x14ac:dyDescent="0.35">
      <c r="A335" t="s">
        <v>310</v>
      </c>
      <c r="B335" s="1">
        <v>41689432.223023899</v>
      </c>
      <c r="C335" s="1">
        <v>2529453.2500982205</v>
      </c>
      <c r="D335" s="1">
        <v>2200982.5884145447</v>
      </c>
      <c r="E335" s="1">
        <v>0</v>
      </c>
      <c r="F335" s="1">
        <v>1770824.0093716478</v>
      </c>
      <c r="G335" s="32">
        <v>230094.34288697358</v>
      </c>
      <c r="H335" s="1">
        <v>234108.32457122087</v>
      </c>
      <c r="I335" s="32">
        <v>67023.842353909742</v>
      </c>
      <c r="J335" s="32">
        <f t="shared" si="5"/>
        <v>48721918.580720417</v>
      </c>
    </row>
    <row r="336" spans="1:10" x14ac:dyDescent="0.35">
      <c r="A336" t="s">
        <v>311</v>
      </c>
      <c r="B336" s="1">
        <v>1622269.3522100237</v>
      </c>
      <c r="C336" s="1">
        <v>145229.87687594493</v>
      </c>
      <c r="D336" s="1">
        <v>91214.764328162957</v>
      </c>
      <c r="E336" s="1">
        <v>0</v>
      </c>
      <c r="F336" s="1">
        <v>160795.24370354821</v>
      </c>
      <c r="G336" s="32">
        <v>20893.141127246716</v>
      </c>
      <c r="H336" s="1">
        <v>0</v>
      </c>
      <c r="I336" s="32">
        <v>0</v>
      </c>
      <c r="J336" s="32">
        <f t="shared" si="5"/>
        <v>2040402.3782449265</v>
      </c>
    </row>
    <row r="337" spans="1:10" x14ac:dyDescent="0.35">
      <c r="A337" t="s">
        <v>312</v>
      </c>
      <c r="B337" s="1">
        <v>1821018.81928201</v>
      </c>
      <c r="C337" s="1">
        <v>127110.23972245118</v>
      </c>
      <c r="D337" s="1">
        <v>87172.035556781047</v>
      </c>
      <c r="E337" s="1">
        <v>0</v>
      </c>
      <c r="F337" s="1">
        <v>196664.26479759326</v>
      </c>
      <c r="G337" s="32">
        <v>25553.829481908135</v>
      </c>
      <c r="H337" s="1">
        <v>0</v>
      </c>
      <c r="I337" s="32">
        <v>0</v>
      </c>
      <c r="J337" s="32">
        <f t="shared" si="5"/>
        <v>2257519.1888407436</v>
      </c>
    </row>
    <row r="338" spans="1:10" x14ac:dyDescent="0.35">
      <c r="A338" t="s">
        <v>313</v>
      </c>
      <c r="B338" s="1">
        <v>12171099.494011663</v>
      </c>
      <c r="C338" s="1">
        <v>819210.80948153115</v>
      </c>
      <c r="D338" s="1">
        <v>476216.93100957415</v>
      </c>
      <c r="E338" s="1">
        <v>0</v>
      </c>
      <c r="F338" s="1">
        <v>382371.50862949301</v>
      </c>
      <c r="G338" s="32">
        <v>49683.944057220542</v>
      </c>
      <c r="H338" s="1">
        <v>6104411.5156693859</v>
      </c>
      <c r="I338" s="32">
        <v>1747657.2686553334</v>
      </c>
      <c r="J338" s="32">
        <f t="shared" si="5"/>
        <v>21750651.471514203</v>
      </c>
    </row>
    <row r="339" spans="1:10" x14ac:dyDescent="0.35">
      <c r="A339" t="s">
        <v>314</v>
      </c>
      <c r="B339" s="1">
        <v>6283999.1401080424</v>
      </c>
      <c r="C339" s="1">
        <v>567530.64882764232</v>
      </c>
      <c r="D339" s="1">
        <v>659764.68120219198</v>
      </c>
      <c r="E339" s="1">
        <v>0</v>
      </c>
      <c r="F339" s="1">
        <v>778531.90616389317</v>
      </c>
      <c r="G339" s="32">
        <v>101159.56550018079</v>
      </c>
      <c r="H339" s="1">
        <v>0</v>
      </c>
      <c r="I339" s="32">
        <v>0</v>
      </c>
      <c r="J339" s="32">
        <f t="shared" si="5"/>
        <v>8390985.9418019503</v>
      </c>
    </row>
    <row r="340" spans="1:10" x14ac:dyDescent="0.35">
      <c r="A340" t="s">
        <v>315</v>
      </c>
      <c r="B340" s="1">
        <v>6340667.7839831496</v>
      </c>
      <c r="C340" s="1">
        <v>575444.88745479856</v>
      </c>
      <c r="D340" s="1">
        <v>508623.40170003806</v>
      </c>
      <c r="E340" s="1">
        <v>0</v>
      </c>
      <c r="F340" s="1">
        <v>718680.99613267998</v>
      </c>
      <c r="G340" s="32">
        <v>93382.758916388222</v>
      </c>
      <c r="H340" s="1">
        <v>0</v>
      </c>
      <c r="I340" s="32">
        <v>0</v>
      </c>
      <c r="J340" s="32">
        <f t="shared" si="5"/>
        <v>8236799.828187055</v>
      </c>
    </row>
    <row r="341" spans="1:10" x14ac:dyDescent="0.35">
      <c r="A341" t="s">
        <v>316</v>
      </c>
      <c r="B341" s="1">
        <v>2576124.1589069162</v>
      </c>
      <c r="C341" s="1">
        <v>224608.62544831753</v>
      </c>
      <c r="D341" s="1">
        <v>208774.21044731469</v>
      </c>
      <c r="E341" s="1">
        <v>0</v>
      </c>
      <c r="F341" s="1">
        <v>434805.18680382334</v>
      </c>
      <c r="G341" s="32">
        <v>56496.982880288328</v>
      </c>
      <c r="H341" s="1">
        <v>0</v>
      </c>
      <c r="I341" s="32">
        <v>0</v>
      </c>
      <c r="J341" s="32">
        <f t="shared" si="5"/>
        <v>3500809.1644866602</v>
      </c>
    </row>
    <row r="342" spans="1:10" x14ac:dyDescent="0.35">
      <c r="A342" t="s">
        <v>317</v>
      </c>
      <c r="B342" s="1">
        <v>1231321.5696490316</v>
      </c>
      <c r="C342" s="1">
        <v>106205.23860713943</v>
      </c>
      <c r="D342" s="1">
        <v>75527.851845416866</v>
      </c>
      <c r="E342" s="1">
        <v>0</v>
      </c>
      <c r="F342" s="1">
        <v>201130.52364992313</v>
      </c>
      <c r="G342" s="32">
        <v>26134.158690429893</v>
      </c>
      <c r="H342" s="1">
        <v>0</v>
      </c>
      <c r="I342" s="32">
        <v>0</v>
      </c>
      <c r="J342" s="32">
        <f t="shared" si="5"/>
        <v>1640319.3424419409</v>
      </c>
    </row>
    <row r="343" spans="1:10" x14ac:dyDescent="0.35">
      <c r="A343" t="s">
        <v>318</v>
      </c>
      <c r="B343" s="1">
        <v>1587785.4123209396</v>
      </c>
      <c r="C343" s="1">
        <v>72698.12725878325</v>
      </c>
      <c r="D343" s="1">
        <v>59683.959582022719</v>
      </c>
      <c r="E343" s="1">
        <v>0</v>
      </c>
      <c r="F343" s="1">
        <v>137540.9226124172</v>
      </c>
      <c r="G343" s="32">
        <v>17871.560381543422</v>
      </c>
      <c r="H343" s="1">
        <v>0</v>
      </c>
      <c r="I343" s="32">
        <v>0</v>
      </c>
      <c r="J343" s="32">
        <f t="shared" si="5"/>
        <v>1875579.982155706</v>
      </c>
    </row>
    <row r="344" spans="1:10" x14ac:dyDescent="0.35">
      <c r="A344" t="s">
        <v>486</v>
      </c>
      <c r="B344" s="1">
        <v>4401800.7908978472</v>
      </c>
      <c r="C344" s="1">
        <v>394638.3044619888</v>
      </c>
      <c r="D344" s="1">
        <v>494080.66201563861</v>
      </c>
      <c r="E344" s="1">
        <v>0</v>
      </c>
      <c r="F344" s="1">
        <v>494379.21513369534</v>
      </c>
      <c r="G344" s="32">
        <v>64237.812476649982</v>
      </c>
      <c r="H344" s="1">
        <v>0</v>
      </c>
      <c r="I344" s="32">
        <v>0</v>
      </c>
      <c r="J344" s="32">
        <f t="shared" si="5"/>
        <v>5849136.7849858189</v>
      </c>
    </row>
    <row r="345" spans="1:10" x14ac:dyDescent="0.35">
      <c r="A345" t="s">
        <v>319</v>
      </c>
      <c r="B345" s="1">
        <v>4583112.8195728669</v>
      </c>
      <c r="C345" s="1">
        <v>418343.85495008365</v>
      </c>
      <c r="D345" s="1">
        <v>307866.08520085306</v>
      </c>
      <c r="E345" s="1">
        <v>0</v>
      </c>
      <c r="F345" s="1">
        <v>328566.74541826069</v>
      </c>
      <c r="G345" s="32">
        <v>42692.751499541904</v>
      </c>
      <c r="H345" s="1">
        <v>0</v>
      </c>
      <c r="I345" s="32">
        <v>0</v>
      </c>
      <c r="J345" s="32">
        <f t="shared" si="5"/>
        <v>5680582.2566416059</v>
      </c>
    </row>
    <row r="346" spans="1:10" x14ac:dyDescent="0.35">
      <c r="A346" t="s">
        <v>320</v>
      </c>
      <c r="B346" s="1">
        <v>1540425.9304604623</v>
      </c>
      <c r="C346" s="1">
        <v>141706.99007974679</v>
      </c>
      <c r="D346" s="1">
        <v>83088.352952217756</v>
      </c>
      <c r="E346" s="1">
        <v>0</v>
      </c>
      <c r="F346" s="1">
        <v>149331.84598256813</v>
      </c>
      <c r="G346" s="32">
        <v>19403.629492040865</v>
      </c>
      <c r="H346" s="1">
        <v>0</v>
      </c>
      <c r="I346" s="32">
        <v>0</v>
      </c>
      <c r="J346" s="32">
        <f t="shared" si="5"/>
        <v>1933956.7489670359</v>
      </c>
    </row>
    <row r="347" spans="1:10" x14ac:dyDescent="0.35">
      <c r="A347" t="s">
        <v>487</v>
      </c>
      <c r="B347" s="1">
        <v>184733998.85067981</v>
      </c>
      <c r="C347" s="1">
        <v>9391415.4558070526</v>
      </c>
      <c r="D347" s="1">
        <v>6573911.7386533432</v>
      </c>
      <c r="E347" s="1">
        <v>20765295.226407647</v>
      </c>
      <c r="F347" s="1">
        <v>6779594.6787220864</v>
      </c>
      <c r="G347" s="32">
        <v>880915.53671338933</v>
      </c>
      <c r="H347" s="1">
        <v>177521207.89402431</v>
      </c>
      <c r="I347" s="32">
        <v>50823282.231234983</v>
      </c>
      <c r="J347" s="32">
        <f t="shared" si="5"/>
        <v>457469621.61224264</v>
      </c>
    </row>
    <row r="348" spans="1:10" x14ac:dyDescent="0.35">
      <c r="A348" t="s">
        <v>321</v>
      </c>
      <c r="B348" s="1">
        <v>72464854.995423675</v>
      </c>
      <c r="C348" s="1">
        <v>6074330.4060866125</v>
      </c>
      <c r="D348" s="1">
        <v>5262124.1949180234</v>
      </c>
      <c r="E348" s="1">
        <v>0</v>
      </c>
      <c r="F348" s="1">
        <v>4571697.4713505376</v>
      </c>
      <c r="G348" s="32">
        <v>594029.51393329049</v>
      </c>
      <c r="H348" s="1">
        <v>8931644.5121269319</v>
      </c>
      <c r="I348" s="32">
        <v>2557077.5188724287</v>
      </c>
      <c r="J348" s="32">
        <f t="shared" si="5"/>
        <v>100455758.61271149</v>
      </c>
    </row>
    <row r="349" spans="1:10" x14ac:dyDescent="0.35">
      <c r="A349" t="s">
        <v>322</v>
      </c>
      <c r="B349" s="1">
        <v>955627.54496547044</v>
      </c>
      <c r="C349" s="1">
        <v>81002.068200073772</v>
      </c>
      <c r="D349" s="1">
        <v>66669.539869288899</v>
      </c>
      <c r="E349" s="1">
        <v>0</v>
      </c>
      <c r="F349" s="1">
        <v>120469.88877684514</v>
      </c>
      <c r="G349" s="32">
        <v>15653.413184526918</v>
      </c>
      <c r="H349" s="1">
        <v>0</v>
      </c>
      <c r="I349" s="32">
        <v>0</v>
      </c>
      <c r="J349" s="32">
        <f t="shared" si="5"/>
        <v>1239422.4549962049</v>
      </c>
    </row>
    <row r="350" spans="1:10" x14ac:dyDescent="0.35">
      <c r="A350" t="s">
        <v>323</v>
      </c>
      <c r="B350" s="1">
        <v>43852952.895366035</v>
      </c>
      <c r="C350" s="1">
        <v>3243767.8202633448</v>
      </c>
      <c r="D350" s="1">
        <v>2068633.4585136448</v>
      </c>
      <c r="E350" s="1">
        <v>0</v>
      </c>
      <c r="F350" s="1">
        <v>2452174.506505894</v>
      </c>
      <c r="G350" s="32">
        <v>318626.51439815975</v>
      </c>
      <c r="H350" s="1">
        <v>27262500.575005956</v>
      </c>
      <c r="I350" s="32">
        <v>7805094.2616382148</v>
      </c>
      <c r="J350" s="32">
        <f t="shared" si="5"/>
        <v>87003750.031691238</v>
      </c>
    </row>
    <row r="351" spans="1:10" x14ac:dyDescent="0.35">
      <c r="A351" t="s">
        <v>324</v>
      </c>
      <c r="B351" s="1">
        <v>1835794.3147133878</v>
      </c>
      <c r="C351" s="1">
        <v>98097.021203920784</v>
      </c>
      <c r="D351" s="1">
        <v>75742.423171642629</v>
      </c>
      <c r="E351" s="1">
        <v>663386.95262850903</v>
      </c>
      <c r="F351" s="1">
        <v>169628.51121148956</v>
      </c>
      <c r="G351" s="32">
        <v>22040.903339656415</v>
      </c>
      <c r="H351" s="1">
        <v>0</v>
      </c>
      <c r="I351" s="32">
        <v>0</v>
      </c>
      <c r="J351" s="32">
        <f t="shared" si="5"/>
        <v>2864690.1262686062</v>
      </c>
    </row>
    <row r="352" spans="1:10" x14ac:dyDescent="0.35">
      <c r="A352" t="s">
        <v>325</v>
      </c>
      <c r="B352" s="1">
        <v>1491838.2374709342</v>
      </c>
      <c r="C352" s="1">
        <v>130916.2091713799</v>
      </c>
      <c r="D352" s="1">
        <v>101398.58029423733</v>
      </c>
      <c r="E352" s="1">
        <v>0</v>
      </c>
      <c r="F352" s="1">
        <v>166194.45440503146</v>
      </c>
      <c r="G352" s="32">
        <v>21594.694659326349</v>
      </c>
      <c r="H352" s="1">
        <v>0</v>
      </c>
      <c r="I352" s="32">
        <v>0</v>
      </c>
      <c r="J352" s="32">
        <f t="shared" si="5"/>
        <v>1911942.1760009092</v>
      </c>
    </row>
    <row r="353" spans="1:10" x14ac:dyDescent="0.35">
      <c r="A353" t="s">
        <v>326</v>
      </c>
      <c r="B353" s="1">
        <v>4237425.4066981468</v>
      </c>
      <c r="C353" s="1">
        <v>356076.67844944104</v>
      </c>
      <c r="D353" s="1">
        <v>0</v>
      </c>
      <c r="E353" s="1">
        <v>0</v>
      </c>
      <c r="F353" s="1">
        <v>380019.07821524329</v>
      </c>
      <c r="G353" s="32">
        <v>49378.277922421417</v>
      </c>
      <c r="H353" s="1">
        <v>0</v>
      </c>
      <c r="I353" s="32">
        <v>0</v>
      </c>
      <c r="J353" s="32">
        <f t="shared" si="5"/>
        <v>5022899.4412852526</v>
      </c>
    </row>
    <row r="354" spans="1:10" x14ac:dyDescent="0.35">
      <c r="A354" t="s">
        <v>327</v>
      </c>
      <c r="B354" s="1">
        <v>3048587.2499048323</v>
      </c>
      <c r="C354" s="1">
        <v>232729.95584936722</v>
      </c>
      <c r="D354" s="1">
        <v>225740.27584568886</v>
      </c>
      <c r="E354" s="1">
        <v>0</v>
      </c>
      <c r="F354" s="1">
        <v>325272.66970535065</v>
      </c>
      <c r="G354" s="32">
        <v>42264.731446408034</v>
      </c>
      <c r="H354" s="1">
        <v>0</v>
      </c>
      <c r="I354" s="32">
        <v>0</v>
      </c>
      <c r="J354" s="32">
        <f t="shared" si="5"/>
        <v>3874594.8827516469</v>
      </c>
    </row>
    <row r="355" spans="1:10" x14ac:dyDescent="0.35">
      <c r="A355" t="s">
        <v>328</v>
      </c>
      <c r="B355" s="1">
        <v>2987621.9181978349</v>
      </c>
      <c r="C355" s="1">
        <v>131988.7177644191</v>
      </c>
      <c r="D355" s="1">
        <v>104369.60132553894</v>
      </c>
      <c r="E355" s="1">
        <v>0</v>
      </c>
      <c r="F355" s="1">
        <v>252889.50123859072</v>
      </c>
      <c r="G355" s="32">
        <v>32859.52940696539</v>
      </c>
      <c r="H355" s="1">
        <v>0</v>
      </c>
      <c r="I355" s="32">
        <v>0</v>
      </c>
      <c r="J355" s="32">
        <f t="shared" si="5"/>
        <v>3509729.2679333487</v>
      </c>
    </row>
    <row r="356" spans="1:10" x14ac:dyDescent="0.35">
      <c r="A356" t="s">
        <v>329</v>
      </c>
      <c r="B356" s="1">
        <v>4138480.7438090295</v>
      </c>
      <c r="C356" s="1">
        <v>363815.63996776845</v>
      </c>
      <c r="D356" s="1">
        <v>547940.50471860229</v>
      </c>
      <c r="E356" s="1">
        <v>0</v>
      </c>
      <c r="F356" s="1">
        <v>716757.467743124</v>
      </c>
      <c r="G356" s="32">
        <v>93132.822729349296</v>
      </c>
      <c r="H356" s="1">
        <v>0</v>
      </c>
      <c r="I356" s="32">
        <v>0</v>
      </c>
      <c r="J356" s="32">
        <f t="shared" si="5"/>
        <v>5860127.1789678736</v>
      </c>
    </row>
    <row r="357" spans="1:10" x14ac:dyDescent="0.35">
      <c r="A357" t="s">
        <v>330</v>
      </c>
      <c r="B357" s="1">
        <v>3432112.8259883318</v>
      </c>
      <c r="C357" s="1">
        <v>168456.51727684375</v>
      </c>
      <c r="D357" s="1">
        <v>91119.959091392462</v>
      </c>
      <c r="E357" s="1">
        <v>0</v>
      </c>
      <c r="F357" s="1">
        <v>125094.94794392455</v>
      </c>
      <c r="G357" s="32">
        <v>16254.376320462787</v>
      </c>
      <c r="H357" s="1">
        <v>0</v>
      </c>
      <c r="I357" s="32">
        <v>0</v>
      </c>
      <c r="J357" s="32">
        <f t="shared" si="5"/>
        <v>3833038.6266209548</v>
      </c>
    </row>
    <row r="358" spans="1:10" x14ac:dyDescent="0.35">
      <c r="A358" t="s">
        <v>331</v>
      </c>
      <c r="B358" s="1">
        <v>14130423.846993875</v>
      </c>
      <c r="C358" s="1">
        <v>300187.20521811844</v>
      </c>
      <c r="D358" s="1">
        <v>244924.04416927538</v>
      </c>
      <c r="E358" s="1">
        <v>0</v>
      </c>
      <c r="F358" s="1">
        <v>277452.7606845533</v>
      </c>
      <c r="G358" s="32">
        <v>36051.188776541305</v>
      </c>
      <c r="H358" s="1">
        <v>10586500.676685072</v>
      </c>
      <c r="I358" s="32">
        <v>3030853.1477181157</v>
      </c>
      <c r="J358" s="32">
        <f t="shared" si="5"/>
        <v>28606392.870245554</v>
      </c>
    </row>
    <row r="359" spans="1:10" x14ac:dyDescent="0.35">
      <c r="A359" t="s">
        <v>488</v>
      </c>
      <c r="B359" s="1">
        <v>59006976.561686344</v>
      </c>
      <c r="C359" s="1">
        <v>3815883.1173194749</v>
      </c>
      <c r="D359" s="1">
        <v>2567296.8816188369</v>
      </c>
      <c r="E359" s="1">
        <v>0</v>
      </c>
      <c r="F359" s="1">
        <v>2234761.7667897297</v>
      </c>
      <c r="G359" s="32">
        <v>290376.70458335028</v>
      </c>
      <c r="H359" s="1">
        <v>30482175.109720416</v>
      </c>
      <c r="I359" s="32">
        <v>8726868.2260661665</v>
      </c>
      <c r="J359" s="32">
        <f t="shared" si="5"/>
        <v>107124338.36778432</v>
      </c>
    </row>
    <row r="360" spans="1:10" x14ac:dyDescent="0.35">
      <c r="A360" t="s">
        <v>332</v>
      </c>
      <c r="B360" s="1">
        <v>1253738.9870623467</v>
      </c>
      <c r="C360" s="1">
        <v>114462.24828736779</v>
      </c>
      <c r="D360" s="1">
        <v>108910.63002974486</v>
      </c>
      <c r="E360" s="1">
        <v>0</v>
      </c>
      <c r="F360" s="1">
        <v>231729.35929821883</v>
      </c>
      <c r="G360" s="32">
        <v>30110.058579035634</v>
      </c>
      <c r="H360" s="1">
        <v>0</v>
      </c>
      <c r="I360" s="32">
        <v>0</v>
      </c>
      <c r="J360" s="32">
        <f t="shared" si="5"/>
        <v>1738951.2832567138</v>
      </c>
    </row>
    <row r="361" spans="1:10" x14ac:dyDescent="0.35">
      <c r="A361" t="s">
        <v>333</v>
      </c>
      <c r="B361" s="1">
        <v>1764936.1020597054</v>
      </c>
      <c r="C361" s="1">
        <v>159577.47896776028</v>
      </c>
      <c r="D361" s="1">
        <v>128473.74493666206</v>
      </c>
      <c r="E361" s="1">
        <v>0</v>
      </c>
      <c r="F361" s="1">
        <v>254408.0292483829</v>
      </c>
      <c r="G361" s="32">
        <v>33056.841337862788</v>
      </c>
      <c r="H361" s="1">
        <v>0</v>
      </c>
      <c r="I361" s="32">
        <v>0</v>
      </c>
      <c r="J361" s="32">
        <f t="shared" si="5"/>
        <v>2340452.1965503735</v>
      </c>
    </row>
    <row r="362" spans="1:10" x14ac:dyDescent="0.35">
      <c r="A362" t="s">
        <v>489</v>
      </c>
      <c r="B362" s="1">
        <v>24529910.186501168</v>
      </c>
      <c r="C362" s="1">
        <v>1941405.8768442618</v>
      </c>
      <c r="D362" s="1">
        <v>502208.49092592899</v>
      </c>
      <c r="E362" s="1">
        <v>2297505.8878494278</v>
      </c>
      <c r="F362" s="1">
        <v>482362.56586860382</v>
      </c>
      <c r="G362" s="32">
        <v>62676.413375597818</v>
      </c>
      <c r="H362" s="1">
        <v>7929709.6565880449</v>
      </c>
      <c r="I362" s="32">
        <v>2270229.4372011749</v>
      </c>
      <c r="J362" s="32">
        <f t="shared" si="5"/>
        <v>40016008.515154205</v>
      </c>
    </row>
    <row r="363" spans="1:10" x14ac:dyDescent="0.35">
      <c r="A363" t="s">
        <v>334</v>
      </c>
      <c r="B363" s="1">
        <v>1558162.9487817672</v>
      </c>
      <c r="C363" s="1">
        <v>136737.03643713021</v>
      </c>
      <c r="D363" s="1">
        <v>122876.672591198</v>
      </c>
      <c r="E363" s="1">
        <v>0</v>
      </c>
      <c r="F363" s="1">
        <v>347752.83926207782</v>
      </c>
      <c r="G363" s="32">
        <v>45185.721795967554</v>
      </c>
      <c r="H363" s="1">
        <v>0</v>
      </c>
      <c r="I363" s="32">
        <v>0</v>
      </c>
      <c r="J363" s="32">
        <f t="shared" si="5"/>
        <v>2210715.2188681411</v>
      </c>
    </row>
    <row r="364" spans="1:10" x14ac:dyDescent="0.35">
      <c r="A364" t="s">
        <v>490</v>
      </c>
      <c r="B364" s="1">
        <v>32170845.189554408</v>
      </c>
      <c r="C364" s="1">
        <v>1674730.3893575463</v>
      </c>
      <c r="D364" s="1">
        <v>1441279.7948579125</v>
      </c>
      <c r="E364" s="1">
        <v>14545607.292200249</v>
      </c>
      <c r="F364" s="1">
        <v>1599954.1728791785</v>
      </c>
      <c r="G364" s="32">
        <v>207892.14631697666</v>
      </c>
      <c r="H364" s="1">
        <v>7411378.1417491008</v>
      </c>
      <c r="I364" s="32">
        <v>2121834.1599240541</v>
      </c>
      <c r="J364" s="32">
        <f t="shared" si="5"/>
        <v>61173521.286839426</v>
      </c>
    </row>
    <row r="365" spans="1:10" x14ac:dyDescent="0.35">
      <c r="A365" t="s">
        <v>335</v>
      </c>
      <c r="B365" s="1">
        <v>11000825.900337717</v>
      </c>
      <c r="C365" s="1">
        <v>606775.47319655539</v>
      </c>
      <c r="D365" s="1">
        <v>720191.35019420658</v>
      </c>
      <c r="E365" s="1">
        <v>0</v>
      </c>
      <c r="F365" s="1">
        <v>371727.26445133198</v>
      </c>
      <c r="G365" s="32">
        <v>48300.87021321302</v>
      </c>
      <c r="H365" s="1">
        <v>3015321.4995907373</v>
      </c>
      <c r="I365" s="32">
        <v>863268.88719175593</v>
      </c>
      <c r="J365" s="32">
        <f t="shared" si="5"/>
        <v>16626411.245175516</v>
      </c>
    </row>
    <row r="366" spans="1:10" x14ac:dyDescent="0.35">
      <c r="A366" t="s">
        <v>336</v>
      </c>
      <c r="B366" s="1">
        <v>2676289.3005903801</v>
      </c>
      <c r="C366" s="1">
        <v>231117.91230787698</v>
      </c>
      <c r="D366" s="1">
        <v>199693.62153250616</v>
      </c>
      <c r="E366" s="1">
        <v>0</v>
      </c>
      <c r="F366" s="1">
        <v>408960.43557834107</v>
      </c>
      <c r="G366" s="32">
        <v>53138.811193642425</v>
      </c>
      <c r="H366" s="1">
        <v>0</v>
      </c>
      <c r="I366" s="32">
        <v>0</v>
      </c>
      <c r="J366" s="32">
        <f t="shared" si="5"/>
        <v>3569200.0812027468</v>
      </c>
    </row>
    <row r="367" spans="1:10" x14ac:dyDescent="0.35">
      <c r="A367" t="s">
        <v>337</v>
      </c>
      <c r="B367" s="1">
        <v>3097936.009256687</v>
      </c>
      <c r="C367" s="1">
        <v>277747.01107701956</v>
      </c>
      <c r="D367" s="1">
        <v>163707.81919156166</v>
      </c>
      <c r="E367" s="1">
        <v>0</v>
      </c>
      <c r="F367" s="1">
        <v>309392.63823039987</v>
      </c>
      <c r="G367" s="32">
        <v>40201.338704997339</v>
      </c>
      <c r="H367" s="1">
        <v>0</v>
      </c>
      <c r="I367" s="32">
        <v>0</v>
      </c>
      <c r="J367" s="32">
        <f t="shared" si="5"/>
        <v>3888984.8164606648</v>
      </c>
    </row>
    <row r="368" spans="1:10" x14ac:dyDescent="0.35">
      <c r="A368" t="s">
        <v>338</v>
      </c>
      <c r="B368" s="1">
        <v>16169493.956690703</v>
      </c>
      <c r="C368" s="1">
        <v>1492394.1274841959</v>
      </c>
      <c r="D368" s="1">
        <v>1215645.2547333359</v>
      </c>
      <c r="E368" s="1">
        <v>0</v>
      </c>
      <c r="F368" s="1">
        <v>881921.55710252852</v>
      </c>
      <c r="G368" s="32">
        <v>114593.63555352289</v>
      </c>
      <c r="H368" s="1">
        <v>0</v>
      </c>
      <c r="I368" s="32">
        <v>0</v>
      </c>
      <c r="J368" s="32">
        <f t="shared" si="5"/>
        <v>19874048.531564284</v>
      </c>
    </row>
    <row r="369" spans="1:10" x14ac:dyDescent="0.35">
      <c r="A369" t="s">
        <v>339</v>
      </c>
      <c r="B369" s="1">
        <v>1595020.1822679441</v>
      </c>
      <c r="C369" s="1">
        <v>140518.71556206123</v>
      </c>
      <c r="D369" s="1">
        <v>109494.08880172252</v>
      </c>
      <c r="E369" s="1">
        <v>0</v>
      </c>
      <c r="F369" s="1">
        <v>212454.9710954974</v>
      </c>
      <c r="G369" s="32">
        <v>27605.615639148396</v>
      </c>
      <c r="H369" s="1">
        <v>0</v>
      </c>
      <c r="I369" s="32">
        <v>0</v>
      </c>
      <c r="J369" s="32">
        <f t="shared" si="5"/>
        <v>2085093.5733663738</v>
      </c>
    </row>
    <row r="370" spans="1:10" x14ac:dyDescent="0.35">
      <c r="A370" t="s">
        <v>340</v>
      </c>
      <c r="B370" s="1">
        <v>4614290.542289691</v>
      </c>
      <c r="C370" s="1">
        <v>418500.42846601433</v>
      </c>
      <c r="D370" s="1">
        <v>317663.56943933078</v>
      </c>
      <c r="E370" s="1">
        <v>0</v>
      </c>
      <c r="F370" s="1">
        <v>362401.39366376551</v>
      </c>
      <c r="G370" s="32">
        <v>47089.100946838917</v>
      </c>
      <c r="H370" s="1">
        <v>0</v>
      </c>
      <c r="I370" s="32">
        <v>0</v>
      </c>
      <c r="J370" s="32">
        <f t="shared" si="5"/>
        <v>5759945.0348056415</v>
      </c>
    </row>
    <row r="371" spans="1:10" x14ac:dyDescent="0.35">
      <c r="A371" t="s">
        <v>341</v>
      </c>
      <c r="B371" s="1">
        <v>2191191.260602355</v>
      </c>
      <c r="C371" s="1">
        <v>189680.02022198931</v>
      </c>
      <c r="D371" s="1">
        <v>152658.86702795888</v>
      </c>
      <c r="E371" s="1">
        <v>0</v>
      </c>
      <c r="F371" s="1">
        <v>332637.03430185898</v>
      </c>
      <c r="G371" s="32">
        <v>43221.629830237245</v>
      </c>
      <c r="H371" s="1">
        <v>0</v>
      </c>
      <c r="I371" s="32">
        <v>0</v>
      </c>
      <c r="J371" s="32">
        <f t="shared" si="5"/>
        <v>2909388.8119843993</v>
      </c>
    </row>
    <row r="372" spans="1:10" x14ac:dyDescent="0.35">
      <c r="A372" t="s">
        <v>491</v>
      </c>
      <c r="B372" s="1">
        <v>9396823.241443444</v>
      </c>
      <c r="C372" s="1">
        <v>862182.27809367003</v>
      </c>
      <c r="D372" s="1">
        <v>570013.9332950341</v>
      </c>
      <c r="E372" s="1">
        <v>0</v>
      </c>
      <c r="F372" s="1">
        <v>507973.58993179339</v>
      </c>
      <c r="G372" s="32">
        <v>66004.215416509323</v>
      </c>
      <c r="H372" s="1">
        <v>57284.054719267762</v>
      </c>
      <c r="I372" s="32">
        <v>16400.089402753863</v>
      </c>
      <c r="J372" s="32">
        <f t="shared" si="5"/>
        <v>11476681.402302472</v>
      </c>
    </row>
    <row r="373" spans="1:10" x14ac:dyDescent="0.35">
      <c r="A373" t="s">
        <v>342</v>
      </c>
      <c r="B373" s="1">
        <v>16365763.627415361</v>
      </c>
      <c r="C373" s="1">
        <v>1498771.2987202704</v>
      </c>
      <c r="D373" s="1">
        <v>1248028.8948525465</v>
      </c>
      <c r="E373" s="1">
        <v>0</v>
      </c>
      <c r="F373" s="1">
        <v>1182083.8397570364</v>
      </c>
      <c r="G373" s="32">
        <v>153595.61588659394</v>
      </c>
      <c r="H373" s="1">
        <v>0</v>
      </c>
      <c r="I373" s="32">
        <v>0</v>
      </c>
      <c r="J373" s="32">
        <f t="shared" si="5"/>
        <v>20448243.276631806</v>
      </c>
    </row>
    <row r="374" spans="1:10" x14ac:dyDescent="0.35">
      <c r="A374" t="s">
        <v>343</v>
      </c>
      <c r="B374" s="1">
        <v>45153169.150750808</v>
      </c>
      <c r="C374" s="1">
        <v>2816804.7031962182</v>
      </c>
      <c r="D374" s="1">
        <v>2506040.0565990028</v>
      </c>
      <c r="E374" s="1">
        <v>0</v>
      </c>
      <c r="F374" s="1">
        <v>1832657.8826583866</v>
      </c>
      <c r="G374" s="32">
        <v>238128.80840515738</v>
      </c>
      <c r="H374" s="1">
        <v>16193275.380979149</v>
      </c>
      <c r="I374" s="32">
        <v>4636039.9115069108</v>
      </c>
      <c r="J374" s="32">
        <f t="shared" si="5"/>
        <v>73376115.894095629</v>
      </c>
    </row>
    <row r="375" spans="1:10" x14ac:dyDescent="0.35">
      <c r="A375" t="s">
        <v>344</v>
      </c>
      <c r="B375" s="1">
        <v>3418718.0616769106</v>
      </c>
      <c r="C375" s="1">
        <v>311897.88621298311</v>
      </c>
      <c r="D375" s="1">
        <v>274996.53835366084</v>
      </c>
      <c r="E375" s="1">
        <v>0</v>
      </c>
      <c r="F375" s="1">
        <v>294375.48797693924</v>
      </c>
      <c r="G375" s="32">
        <v>38250.065568130929</v>
      </c>
      <c r="H375" s="1">
        <v>0</v>
      </c>
      <c r="I375" s="32">
        <v>0</v>
      </c>
      <c r="J375" s="32">
        <f t="shared" si="5"/>
        <v>4338238.0397886243</v>
      </c>
    </row>
    <row r="376" spans="1:10" x14ac:dyDescent="0.35">
      <c r="A376" t="s">
        <v>345</v>
      </c>
      <c r="B376" s="1">
        <v>3265298.8195035155</v>
      </c>
      <c r="C376" s="1">
        <v>196069.58958181876</v>
      </c>
      <c r="D376" s="1">
        <v>140187.64584177147</v>
      </c>
      <c r="E376" s="1">
        <v>0</v>
      </c>
      <c r="F376" s="1">
        <v>237386.6205111701</v>
      </c>
      <c r="G376" s="32">
        <v>30845.142243163195</v>
      </c>
      <c r="H376" s="1">
        <v>0</v>
      </c>
      <c r="I376" s="32">
        <v>0</v>
      </c>
      <c r="J376" s="32">
        <f t="shared" si="5"/>
        <v>3869787.8176814388</v>
      </c>
    </row>
    <row r="377" spans="1:10" x14ac:dyDescent="0.35">
      <c r="A377" t="s">
        <v>346</v>
      </c>
      <c r="B377" s="1">
        <v>11783243.779782495</v>
      </c>
      <c r="C377" s="1">
        <v>1074581.9167243626</v>
      </c>
      <c r="D377" s="1">
        <v>854119.82595665916</v>
      </c>
      <c r="E377" s="1">
        <v>3759135.6601978135</v>
      </c>
      <c r="F377" s="1">
        <v>975920.49921799439</v>
      </c>
      <c r="G377" s="32">
        <v>126807.51152519746</v>
      </c>
      <c r="H377" s="1">
        <v>0</v>
      </c>
      <c r="I377" s="32">
        <v>0</v>
      </c>
      <c r="J377" s="32">
        <f t="shared" si="5"/>
        <v>18573809.193404526</v>
      </c>
    </row>
    <row r="378" spans="1:10" x14ac:dyDescent="0.35">
      <c r="A378" t="s">
        <v>347</v>
      </c>
      <c r="B378" s="1">
        <v>1656265.4667652706</v>
      </c>
      <c r="C378" s="1">
        <v>143091.01958431542</v>
      </c>
      <c r="D378" s="1">
        <v>146971.46171263093</v>
      </c>
      <c r="E378" s="1">
        <v>0</v>
      </c>
      <c r="F378" s="1">
        <v>226091.94812461134</v>
      </c>
      <c r="G378" s="32">
        <v>29377.554155834834</v>
      </c>
      <c r="H378" s="1">
        <v>0</v>
      </c>
      <c r="I378" s="32">
        <v>0</v>
      </c>
      <c r="J378" s="32">
        <f t="shared" si="5"/>
        <v>2201797.4503426631</v>
      </c>
    </row>
    <row r="379" spans="1:10" x14ac:dyDescent="0.35">
      <c r="A379" t="s">
        <v>348</v>
      </c>
      <c r="B379" s="1">
        <v>4021295.4915357945</v>
      </c>
      <c r="C379" s="1">
        <v>360336.26410747902</v>
      </c>
      <c r="D379" s="1">
        <v>342401.12112190813</v>
      </c>
      <c r="E379" s="1">
        <v>0</v>
      </c>
      <c r="F379" s="1">
        <v>378951.30225143419</v>
      </c>
      <c r="G379" s="32">
        <v>49239.53505049122</v>
      </c>
      <c r="H379" s="1">
        <v>0</v>
      </c>
      <c r="I379" s="32">
        <v>0</v>
      </c>
      <c r="J379" s="32">
        <f t="shared" si="5"/>
        <v>5152223.7140671071</v>
      </c>
    </row>
    <row r="380" spans="1:10" x14ac:dyDescent="0.35">
      <c r="A380" t="s">
        <v>349</v>
      </c>
      <c r="B380" s="1">
        <v>1954997.8025770846</v>
      </c>
      <c r="C380" s="1">
        <v>104728.64071190161</v>
      </c>
      <c r="D380" s="1">
        <v>93750.84515354663</v>
      </c>
      <c r="E380" s="1">
        <v>0</v>
      </c>
      <c r="F380" s="1">
        <v>164159.8253723034</v>
      </c>
      <c r="G380" s="32">
        <v>21330.322464333105</v>
      </c>
      <c r="H380" s="1">
        <v>0</v>
      </c>
      <c r="I380" s="32">
        <v>0</v>
      </c>
      <c r="J380" s="32">
        <f t="shared" si="5"/>
        <v>2338967.4362791693</v>
      </c>
    </row>
    <row r="381" spans="1:10" x14ac:dyDescent="0.35">
      <c r="A381" t="s">
        <v>350</v>
      </c>
      <c r="B381" s="1">
        <v>2503211.5959061678</v>
      </c>
      <c r="C381" s="1">
        <v>87756.609402765884</v>
      </c>
      <c r="D381" s="1">
        <v>83126.956384921374</v>
      </c>
      <c r="E381" s="1">
        <v>0</v>
      </c>
      <c r="F381" s="1">
        <v>138096.72371404048</v>
      </c>
      <c r="G381" s="32">
        <v>17943.779127492795</v>
      </c>
      <c r="H381" s="1">
        <v>0</v>
      </c>
      <c r="I381" s="32">
        <v>0</v>
      </c>
      <c r="J381" s="32">
        <f t="shared" si="5"/>
        <v>2830135.6645353884</v>
      </c>
    </row>
    <row r="382" spans="1:10" x14ac:dyDescent="0.35">
      <c r="A382" t="s">
        <v>492</v>
      </c>
      <c r="B382" s="1">
        <v>6702036.0615451848</v>
      </c>
      <c r="C382" s="1">
        <v>322438.63670762291</v>
      </c>
      <c r="D382" s="1">
        <v>337086.80606565473</v>
      </c>
      <c r="E382" s="1">
        <v>0</v>
      </c>
      <c r="F382" s="1">
        <v>283666.40576317522</v>
      </c>
      <c r="G382" s="32">
        <v>36858.566908829962</v>
      </c>
      <c r="H382" s="1">
        <v>7526941.0032778503</v>
      </c>
      <c r="I382" s="32">
        <v>2154919.1304275836</v>
      </c>
      <c r="J382" s="32">
        <f t="shared" si="5"/>
        <v>17363946.610695902</v>
      </c>
    </row>
    <row r="383" spans="1:10" x14ac:dyDescent="0.35">
      <c r="A383" t="s">
        <v>351</v>
      </c>
      <c r="B383" s="1">
        <v>33832044.577150889</v>
      </c>
      <c r="C383" s="1">
        <v>2333978.1995503665</v>
      </c>
      <c r="D383" s="1">
        <v>2234993.447867332</v>
      </c>
      <c r="E383" s="1">
        <v>0</v>
      </c>
      <c r="F383" s="1">
        <v>2045829.1342121877</v>
      </c>
      <c r="G383" s="32">
        <v>265827.49488618725</v>
      </c>
      <c r="H383" s="1">
        <v>15069407.69674057</v>
      </c>
      <c r="I383" s="32">
        <v>4314283.1750344988</v>
      </c>
      <c r="J383" s="32">
        <f t="shared" si="5"/>
        <v>60096363.725442037</v>
      </c>
    </row>
    <row r="384" spans="1:10" x14ac:dyDescent="0.35">
      <c r="A384" t="s">
        <v>352</v>
      </c>
      <c r="B384" s="1">
        <v>2444358.3614408453</v>
      </c>
      <c r="C384" s="1">
        <v>209950.18940980438</v>
      </c>
      <c r="D384" s="1">
        <v>151289.55194095901</v>
      </c>
      <c r="E384" s="1">
        <v>0</v>
      </c>
      <c r="F384" s="1">
        <v>344705.85822282155</v>
      </c>
      <c r="G384" s="32">
        <v>44789.808313709378</v>
      </c>
      <c r="H384" s="1">
        <v>0</v>
      </c>
      <c r="I384" s="32">
        <v>0</v>
      </c>
      <c r="J384" s="32">
        <f t="shared" si="5"/>
        <v>3195093.7693281397</v>
      </c>
    </row>
    <row r="385" spans="1:10" x14ac:dyDescent="0.35">
      <c r="A385" t="s">
        <v>353</v>
      </c>
      <c r="B385" s="1">
        <v>5268158.0888313297</v>
      </c>
      <c r="C385" s="1">
        <v>481509.57801683497</v>
      </c>
      <c r="D385" s="1">
        <v>325557.43886416446</v>
      </c>
      <c r="E385" s="1">
        <v>0</v>
      </c>
      <c r="F385" s="1">
        <v>324719.68863914866</v>
      </c>
      <c r="G385" s="32">
        <v>42192.87912546406</v>
      </c>
      <c r="H385" s="1">
        <v>0</v>
      </c>
      <c r="I385" s="32">
        <v>0</v>
      </c>
      <c r="J385" s="32">
        <f t="shared" si="5"/>
        <v>6442137.6734769419</v>
      </c>
    </row>
    <row r="386" spans="1:10" x14ac:dyDescent="0.35">
      <c r="A386" t="s">
        <v>354</v>
      </c>
      <c r="B386" s="1">
        <v>7103035.1125235055</v>
      </c>
      <c r="C386" s="1">
        <v>471789.42345588439</v>
      </c>
      <c r="D386" s="1">
        <v>239637.24555614113</v>
      </c>
      <c r="E386" s="1">
        <v>0</v>
      </c>
      <c r="F386" s="1">
        <v>274754.31957566348</v>
      </c>
      <c r="G386" s="32">
        <v>35700.563287795245</v>
      </c>
      <c r="H386" s="1">
        <v>0</v>
      </c>
      <c r="I386" s="32">
        <v>0</v>
      </c>
      <c r="J386" s="32">
        <f t="shared" si="5"/>
        <v>8124916.6643989906</v>
      </c>
    </row>
    <row r="387" spans="1:10" x14ac:dyDescent="0.35">
      <c r="A387" t="s">
        <v>355</v>
      </c>
      <c r="B387" s="1">
        <v>2429036.6259590248</v>
      </c>
      <c r="C387" s="1">
        <v>146273.56898192057</v>
      </c>
      <c r="D387" s="1">
        <v>126384.13232918433</v>
      </c>
      <c r="E387" s="1">
        <v>981347.55647202488</v>
      </c>
      <c r="F387" s="1">
        <v>221744.78950834356</v>
      </c>
      <c r="G387" s="32">
        <v>28812.700392873656</v>
      </c>
      <c r="H387" s="1">
        <v>0</v>
      </c>
      <c r="I387" s="32">
        <v>0</v>
      </c>
      <c r="J387" s="32">
        <f t="shared" ref="J387:J450" si="6">SUM(B387:I387)</f>
        <v>3933599.3736433717</v>
      </c>
    </row>
    <row r="388" spans="1:10" x14ac:dyDescent="0.35">
      <c r="A388" t="s">
        <v>356</v>
      </c>
      <c r="B388" s="1">
        <v>35080075.172677644</v>
      </c>
      <c r="C388" s="1">
        <v>1803258.936152224</v>
      </c>
      <c r="D388" s="1">
        <v>1523325.2524162929</v>
      </c>
      <c r="E388" s="1">
        <v>0</v>
      </c>
      <c r="F388" s="1">
        <v>967664.45601787756</v>
      </c>
      <c r="G388" s="32">
        <v>125734.75171116524</v>
      </c>
      <c r="H388" s="1">
        <v>19737115.540381435</v>
      </c>
      <c r="I388" s="32">
        <v>5650620.5959241092</v>
      </c>
      <c r="J388" s="32">
        <f t="shared" si="6"/>
        <v>64887794.705280751</v>
      </c>
    </row>
    <row r="389" spans="1:10" x14ac:dyDescent="0.35">
      <c r="A389" t="s">
        <v>357</v>
      </c>
      <c r="B389" s="1">
        <v>1851675.3136305346</v>
      </c>
      <c r="C389" s="1">
        <v>163665.82888184278</v>
      </c>
      <c r="D389" s="1">
        <v>137056.70133356535</v>
      </c>
      <c r="E389" s="1">
        <v>0</v>
      </c>
      <c r="F389" s="1">
        <v>221099.66322967369</v>
      </c>
      <c r="G389" s="32">
        <v>28728.875062753843</v>
      </c>
      <c r="H389" s="1">
        <v>0</v>
      </c>
      <c r="I389" s="32">
        <v>0</v>
      </c>
      <c r="J389" s="32">
        <f t="shared" si="6"/>
        <v>2402226.3821383701</v>
      </c>
    </row>
    <row r="390" spans="1:10" x14ac:dyDescent="0.35">
      <c r="A390" t="s">
        <v>358</v>
      </c>
      <c r="B390" s="1">
        <v>42109869.136987031</v>
      </c>
      <c r="C390" s="1">
        <v>3857316.2086507021</v>
      </c>
      <c r="D390" s="1">
        <v>2591569.1178233665</v>
      </c>
      <c r="E390" s="1">
        <v>0</v>
      </c>
      <c r="F390" s="1">
        <v>2226138.3080545287</v>
      </c>
      <c r="G390" s="32">
        <v>289256.20414932183</v>
      </c>
      <c r="H390" s="1">
        <v>0</v>
      </c>
      <c r="I390" s="32">
        <v>0</v>
      </c>
      <c r="J390" s="32">
        <f t="shared" si="6"/>
        <v>51074148.975664951</v>
      </c>
    </row>
    <row r="391" spans="1:10" x14ac:dyDescent="0.35">
      <c r="A391" t="s">
        <v>359</v>
      </c>
      <c r="B391" s="1">
        <v>89994875.439077511</v>
      </c>
      <c r="C391" s="1">
        <v>6080067.5483734915</v>
      </c>
      <c r="D391" s="1">
        <v>3833939.1872102441</v>
      </c>
      <c r="E391" s="1">
        <v>0</v>
      </c>
      <c r="F391" s="1">
        <v>3125566.13476987</v>
      </c>
      <c r="G391" s="32">
        <v>406124.53983207536</v>
      </c>
      <c r="H391" s="1">
        <v>48551579.95397985</v>
      </c>
      <c r="I391" s="32">
        <v>13900033.016035773</v>
      </c>
      <c r="J391" s="32">
        <f t="shared" si="6"/>
        <v>165892185.81927881</v>
      </c>
    </row>
    <row r="392" spans="1:10" x14ac:dyDescent="0.35">
      <c r="A392" t="s">
        <v>360</v>
      </c>
      <c r="B392" s="1">
        <v>188738215.77815586</v>
      </c>
      <c r="C392" s="1">
        <v>7933534.5347270146</v>
      </c>
      <c r="D392" s="1">
        <v>4254666.2000538772</v>
      </c>
      <c r="E392" s="1">
        <v>0</v>
      </c>
      <c r="F392" s="1">
        <v>3745542.0280362326</v>
      </c>
      <c r="G392" s="32">
        <v>486681.92160007305</v>
      </c>
      <c r="H392" s="1">
        <v>175560802.61903161</v>
      </c>
      <c r="I392" s="32">
        <v>50262029.681409866</v>
      </c>
      <c r="J392" s="32">
        <f t="shared" si="6"/>
        <v>430981472.76301455</v>
      </c>
    </row>
    <row r="393" spans="1:10" x14ac:dyDescent="0.35">
      <c r="A393" t="s">
        <v>361</v>
      </c>
      <c r="B393" s="1">
        <v>2230290.4520724886</v>
      </c>
      <c r="C393" s="1">
        <v>168428.3578539358</v>
      </c>
      <c r="D393" s="1">
        <v>0</v>
      </c>
      <c r="E393" s="1">
        <v>0</v>
      </c>
      <c r="F393" s="1">
        <v>359702.56294697826</v>
      </c>
      <c r="G393" s="32">
        <v>46738.424833879108</v>
      </c>
      <c r="H393" s="1">
        <v>0</v>
      </c>
      <c r="I393" s="32">
        <v>0</v>
      </c>
      <c r="J393" s="32">
        <f t="shared" si="6"/>
        <v>2805159.7977072811</v>
      </c>
    </row>
    <row r="394" spans="1:10" x14ac:dyDescent="0.35">
      <c r="A394" t="s">
        <v>362</v>
      </c>
      <c r="B394" s="1">
        <v>49065099.012887485</v>
      </c>
      <c r="C394" s="1">
        <v>3169719.6886349358</v>
      </c>
      <c r="D394" s="1">
        <v>2158310.6703635361</v>
      </c>
      <c r="E394" s="1">
        <v>0</v>
      </c>
      <c r="F394" s="1">
        <v>1607021.5187599065</v>
      </c>
      <c r="G394" s="32">
        <v>208810.45118396234</v>
      </c>
      <c r="H394" s="1">
        <v>37683219.019291893</v>
      </c>
      <c r="I394" s="32">
        <v>10788484.927064214</v>
      </c>
      <c r="J394" s="32">
        <f t="shared" si="6"/>
        <v>104680665.28818592</v>
      </c>
    </row>
    <row r="395" spans="1:10" x14ac:dyDescent="0.35">
      <c r="A395" t="s">
        <v>363</v>
      </c>
      <c r="B395" s="1">
        <v>36508822.185683243</v>
      </c>
      <c r="C395" s="1">
        <v>2750670.7209220938</v>
      </c>
      <c r="D395" s="1">
        <v>0</v>
      </c>
      <c r="E395" s="1">
        <v>0</v>
      </c>
      <c r="F395" s="1">
        <v>3267437.1598388935</v>
      </c>
      <c r="G395" s="32">
        <v>424558.73776207818</v>
      </c>
      <c r="H395" s="1">
        <v>8556592.5813743211</v>
      </c>
      <c r="I395" s="32">
        <v>2449702.3474540999</v>
      </c>
      <c r="J395" s="32">
        <f t="shared" si="6"/>
        <v>53957783.73303473</v>
      </c>
    </row>
    <row r="396" spans="1:10" x14ac:dyDescent="0.35">
      <c r="A396" t="s">
        <v>364</v>
      </c>
      <c r="B396" s="1">
        <v>3279421.252207051</v>
      </c>
      <c r="C396" s="1">
        <v>128153.17465747673</v>
      </c>
      <c r="D396" s="1">
        <v>76787.80819434725</v>
      </c>
      <c r="E396" s="1">
        <v>0</v>
      </c>
      <c r="F396" s="1">
        <v>89573.302538394084</v>
      </c>
      <c r="G396" s="32">
        <v>11638.824682019726</v>
      </c>
      <c r="H396" s="1">
        <v>0</v>
      </c>
      <c r="I396" s="32">
        <v>0</v>
      </c>
      <c r="J396" s="32">
        <f t="shared" si="6"/>
        <v>3585574.3622792885</v>
      </c>
    </row>
    <row r="397" spans="1:10" x14ac:dyDescent="0.35">
      <c r="A397" t="s">
        <v>365</v>
      </c>
      <c r="B397" s="1">
        <v>3325951.6434933399</v>
      </c>
      <c r="C397" s="1">
        <v>92864.318139126306</v>
      </c>
      <c r="D397" s="1">
        <v>77864.549864997462</v>
      </c>
      <c r="E397" s="1">
        <v>0</v>
      </c>
      <c r="F397" s="1">
        <v>94466.337236613283</v>
      </c>
      <c r="G397" s="32">
        <v>12274.607570466898</v>
      </c>
      <c r="H397" s="1">
        <v>0</v>
      </c>
      <c r="I397" s="32">
        <v>0</v>
      </c>
      <c r="J397" s="32">
        <f t="shared" si="6"/>
        <v>3603421.4563045446</v>
      </c>
    </row>
    <row r="398" spans="1:10" x14ac:dyDescent="0.35">
      <c r="A398" t="s">
        <v>366</v>
      </c>
      <c r="B398" s="1">
        <v>7439681.413737433</v>
      </c>
      <c r="C398" s="1">
        <v>476613.72992578911</v>
      </c>
      <c r="D398" s="1">
        <v>253968.09977799433</v>
      </c>
      <c r="E398" s="1">
        <v>0</v>
      </c>
      <c r="F398" s="1">
        <v>428999.05029579456</v>
      </c>
      <c r="G398" s="32">
        <v>55742.554909210048</v>
      </c>
      <c r="H398" s="1">
        <v>0</v>
      </c>
      <c r="I398" s="32">
        <v>0</v>
      </c>
      <c r="J398" s="32">
        <f t="shared" si="6"/>
        <v>8655004.8486462217</v>
      </c>
    </row>
    <row r="399" spans="1:10" x14ac:dyDescent="0.35">
      <c r="A399" t="s">
        <v>367</v>
      </c>
      <c r="B399" s="1">
        <v>6598598.6334997285</v>
      </c>
      <c r="C399" s="1">
        <v>470098.33494952769</v>
      </c>
      <c r="D399" s="1">
        <v>335388.92843331536</v>
      </c>
      <c r="E399" s="1">
        <v>0</v>
      </c>
      <c r="F399" s="1">
        <v>232725.3224577425</v>
      </c>
      <c r="G399" s="32">
        <v>30239.470359945219</v>
      </c>
      <c r="H399" s="1">
        <v>2607832.5323361899</v>
      </c>
      <c r="I399" s="32">
        <v>746607.18217871001</v>
      </c>
      <c r="J399" s="32">
        <f t="shared" si="6"/>
        <v>11021490.404215159</v>
      </c>
    </row>
    <row r="400" spans="1:10" x14ac:dyDescent="0.35">
      <c r="A400" t="s">
        <v>368</v>
      </c>
      <c r="B400" s="1">
        <v>6022723.763949926</v>
      </c>
      <c r="C400" s="1">
        <v>347321.40510024817</v>
      </c>
      <c r="D400" s="1">
        <v>212269.61895403889</v>
      </c>
      <c r="E400" s="1">
        <v>0</v>
      </c>
      <c r="F400" s="1">
        <v>375036.71833997761</v>
      </c>
      <c r="G400" s="32">
        <v>48730.888449803817</v>
      </c>
      <c r="H400" s="1">
        <v>0</v>
      </c>
      <c r="I400" s="32">
        <v>0</v>
      </c>
      <c r="J400" s="32">
        <f t="shared" si="6"/>
        <v>7006082.3947939947</v>
      </c>
    </row>
    <row r="401" spans="1:10" x14ac:dyDescent="0.35">
      <c r="A401" t="s">
        <v>369</v>
      </c>
      <c r="B401" s="1">
        <v>2385423.2443271168</v>
      </c>
      <c r="C401" s="1">
        <v>144844.1837102602</v>
      </c>
      <c r="D401" s="1">
        <v>108353.34371539678</v>
      </c>
      <c r="E401" s="1">
        <v>0</v>
      </c>
      <c r="F401" s="1">
        <v>248988.96850755595</v>
      </c>
      <c r="G401" s="32">
        <v>32352.708564856388</v>
      </c>
      <c r="H401" s="1">
        <v>0</v>
      </c>
      <c r="I401" s="32">
        <v>0</v>
      </c>
      <c r="J401" s="32">
        <f t="shared" si="6"/>
        <v>2919962.4488251861</v>
      </c>
    </row>
    <row r="402" spans="1:10" x14ac:dyDescent="0.35">
      <c r="A402" t="s">
        <v>370</v>
      </c>
      <c r="B402" s="1">
        <v>5970142.40515179</v>
      </c>
      <c r="C402" s="1">
        <v>373756.64669389033</v>
      </c>
      <c r="D402" s="1">
        <v>169147.38876928043</v>
      </c>
      <c r="E402" s="1">
        <v>0</v>
      </c>
      <c r="F402" s="1">
        <v>234409.11460961681</v>
      </c>
      <c r="G402" s="32">
        <v>30458.256104148688</v>
      </c>
      <c r="H402" s="1">
        <v>0</v>
      </c>
      <c r="I402" s="32">
        <v>0</v>
      </c>
      <c r="J402" s="32">
        <f t="shared" si="6"/>
        <v>6777913.8113287259</v>
      </c>
    </row>
    <row r="403" spans="1:10" x14ac:dyDescent="0.35">
      <c r="A403" t="s">
        <v>371</v>
      </c>
      <c r="B403" s="1">
        <v>9304495.2222075891</v>
      </c>
      <c r="C403" s="1">
        <v>496931.20839216985</v>
      </c>
      <c r="D403" s="1">
        <v>399675.49110170471</v>
      </c>
      <c r="E403" s="1">
        <v>0</v>
      </c>
      <c r="F403" s="1">
        <v>394323.31985898147</v>
      </c>
      <c r="G403" s="32">
        <v>51236.918342979247</v>
      </c>
      <c r="H403" s="1">
        <v>0</v>
      </c>
      <c r="I403" s="32">
        <v>0</v>
      </c>
      <c r="J403" s="32">
        <f t="shared" si="6"/>
        <v>10646662.159903424</v>
      </c>
    </row>
    <row r="404" spans="1:10" x14ac:dyDescent="0.35">
      <c r="A404" t="s">
        <v>372</v>
      </c>
      <c r="B404" s="1">
        <v>9980760.4046502188</v>
      </c>
      <c r="C404" s="1">
        <v>907411.62919288583</v>
      </c>
      <c r="D404" s="1">
        <v>937298.28735580447</v>
      </c>
      <c r="E404" s="1">
        <v>0</v>
      </c>
      <c r="F404" s="1">
        <v>1467657.5644008671</v>
      </c>
      <c r="G404" s="32">
        <v>190702.0127786395</v>
      </c>
      <c r="H404" s="1">
        <v>0</v>
      </c>
      <c r="I404" s="32">
        <v>0</v>
      </c>
      <c r="J404" s="32">
        <f t="shared" si="6"/>
        <v>13483829.898378415</v>
      </c>
    </row>
    <row r="405" spans="1:10" x14ac:dyDescent="0.35">
      <c r="A405" t="s">
        <v>373</v>
      </c>
      <c r="B405" s="1">
        <v>1051956.1126849863</v>
      </c>
      <c r="C405" s="1">
        <v>96222.587350115195</v>
      </c>
      <c r="D405" s="1">
        <v>75980.028149611506</v>
      </c>
      <c r="E405" s="1">
        <v>334401.83051614533</v>
      </c>
      <c r="F405" s="1">
        <v>157232.16164135616</v>
      </c>
      <c r="G405" s="32">
        <v>20430.16738089269</v>
      </c>
      <c r="H405" s="1">
        <v>0</v>
      </c>
      <c r="I405" s="32">
        <v>0</v>
      </c>
      <c r="J405" s="32">
        <f t="shared" si="6"/>
        <v>1736222.8877231071</v>
      </c>
    </row>
    <row r="406" spans="1:10" x14ac:dyDescent="0.35">
      <c r="A406" t="s">
        <v>374</v>
      </c>
      <c r="B406" s="1">
        <v>4704174.0033241389</v>
      </c>
      <c r="C406" s="1">
        <v>418568.32591749798</v>
      </c>
      <c r="D406" s="1">
        <v>356104.01816818368</v>
      </c>
      <c r="E406" s="1">
        <v>0</v>
      </c>
      <c r="F406" s="1">
        <v>334402.1686225317</v>
      </c>
      <c r="G406" s="32">
        <v>43450.984875952112</v>
      </c>
      <c r="H406" s="1">
        <v>170774.43826008606</v>
      </c>
      <c r="I406" s="32">
        <v>48891.721595057541</v>
      </c>
      <c r="J406" s="32">
        <f t="shared" si="6"/>
        <v>6076365.6607634481</v>
      </c>
    </row>
    <row r="407" spans="1:10" x14ac:dyDescent="0.35">
      <c r="A407" t="s">
        <v>375</v>
      </c>
      <c r="B407" s="1">
        <v>6171372.9094146723</v>
      </c>
      <c r="C407" s="1">
        <v>559509.81716115412</v>
      </c>
      <c r="D407" s="1">
        <v>455164.19309472741</v>
      </c>
      <c r="E407" s="1">
        <v>0</v>
      </c>
      <c r="F407" s="1">
        <v>577561.01164272544</v>
      </c>
      <c r="G407" s="32">
        <v>75046.148430201152</v>
      </c>
      <c r="H407" s="1">
        <v>0</v>
      </c>
      <c r="I407" s="32">
        <v>0</v>
      </c>
      <c r="J407" s="32">
        <f t="shared" si="6"/>
        <v>7838654.0797434803</v>
      </c>
    </row>
    <row r="408" spans="1:10" x14ac:dyDescent="0.35">
      <c r="A408" t="s">
        <v>376</v>
      </c>
      <c r="B408" s="1">
        <v>4203402.4563946417</v>
      </c>
      <c r="C408" s="1">
        <v>249824.79276895089</v>
      </c>
      <c r="D408" s="1">
        <v>148128.28390715222</v>
      </c>
      <c r="E408" s="1">
        <v>0</v>
      </c>
      <c r="F408" s="1">
        <v>277126.39927723428</v>
      </c>
      <c r="G408" s="32">
        <v>36008.782578543469</v>
      </c>
      <c r="H408" s="1">
        <v>0</v>
      </c>
      <c r="I408" s="32">
        <v>0</v>
      </c>
      <c r="J408" s="32">
        <f t="shared" si="6"/>
        <v>4914490.7149265222</v>
      </c>
    </row>
    <row r="409" spans="1:10" x14ac:dyDescent="0.35">
      <c r="A409" t="s">
        <v>377</v>
      </c>
      <c r="B409" s="1">
        <v>144704307.84417644</v>
      </c>
      <c r="C409" s="1">
        <v>9980648.3750528693</v>
      </c>
      <c r="D409" s="1">
        <v>4398113.0988125661</v>
      </c>
      <c r="E409" s="1">
        <v>0</v>
      </c>
      <c r="F409" s="1">
        <v>3481748.4801853807</v>
      </c>
      <c r="G409" s="32">
        <v>452405.5605786845</v>
      </c>
      <c r="H409" s="1">
        <v>85582140.146477684</v>
      </c>
      <c r="I409" s="32">
        <v>24501665.543049496</v>
      </c>
      <c r="J409" s="32">
        <f t="shared" si="6"/>
        <v>273101029.04833317</v>
      </c>
    </row>
    <row r="410" spans="1:10" x14ac:dyDescent="0.35">
      <c r="A410" t="s">
        <v>378</v>
      </c>
      <c r="B410" s="1">
        <v>2656160.7335233097</v>
      </c>
      <c r="C410" s="1">
        <v>233380.27656564707</v>
      </c>
      <c r="D410" s="1">
        <v>217723.75818996827</v>
      </c>
      <c r="E410" s="1">
        <v>0</v>
      </c>
      <c r="F410" s="1">
        <v>661055.93524318421</v>
      </c>
      <c r="G410" s="32">
        <v>85895.170963537268</v>
      </c>
      <c r="H410" s="1">
        <v>0</v>
      </c>
      <c r="I410" s="32">
        <v>0</v>
      </c>
      <c r="J410" s="32">
        <f t="shared" si="6"/>
        <v>3854215.8744856468</v>
      </c>
    </row>
    <row r="411" spans="1:10" x14ac:dyDescent="0.35">
      <c r="A411" t="s">
        <v>379</v>
      </c>
      <c r="B411" s="1">
        <v>1072086.348621225</v>
      </c>
      <c r="C411" s="1">
        <v>90464.106550865501</v>
      </c>
      <c r="D411" s="1">
        <v>89794.184246341203</v>
      </c>
      <c r="E411" s="1">
        <v>0</v>
      </c>
      <c r="F411" s="1">
        <v>289522.74884736777</v>
      </c>
      <c r="G411" s="32">
        <v>37619.518537307194</v>
      </c>
      <c r="H411" s="1">
        <v>0</v>
      </c>
      <c r="I411" s="32">
        <v>0</v>
      </c>
      <c r="J411" s="32">
        <f t="shared" si="6"/>
        <v>1579486.9068031067</v>
      </c>
    </row>
    <row r="412" spans="1:10" x14ac:dyDescent="0.35">
      <c r="A412" t="s">
        <v>380</v>
      </c>
      <c r="B412" s="1">
        <v>1433865.5229045483</v>
      </c>
      <c r="C412" s="1">
        <v>129984.14555440082</v>
      </c>
      <c r="D412" s="1">
        <v>87318.591697889584</v>
      </c>
      <c r="E412" s="1">
        <v>0</v>
      </c>
      <c r="F412" s="1">
        <v>161073.14425435985</v>
      </c>
      <c r="G412" s="32">
        <v>20929.250500221402</v>
      </c>
      <c r="H412" s="1">
        <v>0</v>
      </c>
      <c r="I412" s="32">
        <v>0</v>
      </c>
      <c r="J412" s="32">
        <f t="shared" si="6"/>
        <v>1833170.6549114201</v>
      </c>
    </row>
    <row r="413" spans="1:10" x14ac:dyDescent="0.35">
      <c r="A413" t="s">
        <v>381</v>
      </c>
      <c r="B413" s="1">
        <v>1545348.7877356461</v>
      </c>
      <c r="C413" s="1">
        <v>101547.44106311162</v>
      </c>
      <c r="D413" s="1">
        <v>91239.458536390084</v>
      </c>
      <c r="E413" s="1">
        <v>0</v>
      </c>
      <c r="F413" s="1">
        <v>170918.76376882932</v>
      </c>
      <c r="G413" s="32">
        <v>22208.553999896034</v>
      </c>
      <c r="H413" s="1">
        <v>0</v>
      </c>
      <c r="I413" s="32">
        <v>0</v>
      </c>
      <c r="J413" s="32">
        <f t="shared" si="6"/>
        <v>1931263.0051038731</v>
      </c>
    </row>
    <row r="414" spans="1:10" x14ac:dyDescent="0.35">
      <c r="A414" t="s">
        <v>382</v>
      </c>
      <c r="B414" s="1">
        <v>4965219.4108748036</v>
      </c>
      <c r="C414" s="1">
        <v>442331.73305039387</v>
      </c>
      <c r="D414" s="1">
        <v>366233.93580182624</v>
      </c>
      <c r="E414" s="1">
        <v>0</v>
      </c>
      <c r="F414" s="1">
        <v>371754.28029949992</v>
      </c>
      <c r="G414" s="32">
        <v>48304.380552918621</v>
      </c>
      <c r="H414" s="1">
        <v>0</v>
      </c>
      <c r="I414" s="32">
        <v>0</v>
      </c>
      <c r="J414" s="32">
        <f t="shared" si="6"/>
        <v>6193843.7405794421</v>
      </c>
    </row>
    <row r="415" spans="1:10" x14ac:dyDescent="0.35">
      <c r="A415" t="s">
        <v>383</v>
      </c>
      <c r="B415" s="1">
        <v>977837.67173525633</v>
      </c>
      <c r="C415" s="1">
        <v>86973.985958767051</v>
      </c>
      <c r="D415" s="1">
        <v>76478.925892366897</v>
      </c>
      <c r="E415" s="1">
        <v>0</v>
      </c>
      <c r="F415" s="1">
        <v>135684.94393378231</v>
      </c>
      <c r="G415" s="32">
        <v>17630.401354891048</v>
      </c>
      <c r="H415" s="1">
        <v>0</v>
      </c>
      <c r="I415" s="32">
        <v>0</v>
      </c>
      <c r="J415" s="32">
        <f t="shared" si="6"/>
        <v>1294605.9288750635</v>
      </c>
    </row>
    <row r="416" spans="1:10" x14ac:dyDescent="0.35">
      <c r="A416" t="s">
        <v>384</v>
      </c>
      <c r="B416" s="1">
        <v>3552638.3418547767</v>
      </c>
      <c r="C416" s="1">
        <v>331189.69797467935</v>
      </c>
      <c r="D416" s="1">
        <v>162351.5140880704</v>
      </c>
      <c r="E416" s="1">
        <v>0</v>
      </c>
      <c r="F416" s="1">
        <v>260769.96685803504</v>
      </c>
      <c r="G416" s="32">
        <v>33883.488054890455</v>
      </c>
      <c r="H416" s="1">
        <v>0</v>
      </c>
      <c r="I416" s="32">
        <v>0</v>
      </c>
      <c r="J416" s="32">
        <f t="shared" si="6"/>
        <v>4340833.0088304523</v>
      </c>
    </row>
    <row r="417" spans="1:10" x14ac:dyDescent="0.35">
      <c r="A417" t="s">
        <v>385</v>
      </c>
      <c r="B417" s="1">
        <v>2102665.077654832</v>
      </c>
      <c r="C417" s="1">
        <v>185864.64266214296</v>
      </c>
      <c r="D417" s="1">
        <v>134196.0010175377</v>
      </c>
      <c r="E417" s="1">
        <v>0</v>
      </c>
      <c r="F417" s="1">
        <v>218955.85898055535</v>
      </c>
      <c r="G417" s="32">
        <v>28450.317042663402</v>
      </c>
      <c r="H417" s="1">
        <v>0</v>
      </c>
      <c r="I417" s="32">
        <v>0</v>
      </c>
      <c r="J417" s="32">
        <f t="shared" si="6"/>
        <v>2670131.8973577316</v>
      </c>
    </row>
    <row r="418" spans="1:10" x14ac:dyDescent="0.35">
      <c r="A418" t="s">
        <v>386</v>
      </c>
      <c r="B418" s="1">
        <v>3405370.2348294999</v>
      </c>
      <c r="C418" s="1">
        <v>307375.67694100062</v>
      </c>
      <c r="D418" s="1">
        <v>211273.15060820981</v>
      </c>
      <c r="E418" s="1">
        <v>0</v>
      </c>
      <c r="F418" s="1">
        <v>325401.69496108463</v>
      </c>
      <c r="G418" s="32">
        <v>42281.496512432001</v>
      </c>
      <c r="H418" s="1">
        <v>0</v>
      </c>
      <c r="I418" s="32">
        <v>0</v>
      </c>
      <c r="J418" s="32">
        <f t="shared" si="6"/>
        <v>4291702.2538522268</v>
      </c>
    </row>
    <row r="419" spans="1:10" x14ac:dyDescent="0.35">
      <c r="A419" t="s">
        <v>387</v>
      </c>
      <c r="B419" s="1">
        <v>1621508.1816808814</v>
      </c>
      <c r="C419" s="1">
        <v>142748.36272818499</v>
      </c>
      <c r="D419" s="1">
        <v>111903.07452231106</v>
      </c>
      <c r="E419" s="1">
        <v>0</v>
      </c>
      <c r="F419" s="1">
        <v>240036.6007635525</v>
      </c>
      <c r="G419" s="32">
        <v>31189.470906886108</v>
      </c>
      <c r="H419" s="1">
        <v>0</v>
      </c>
      <c r="I419" s="32">
        <v>0</v>
      </c>
      <c r="J419" s="32">
        <f t="shared" si="6"/>
        <v>2147385.6906018164</v>
      </c>
    </row>
    <row r="420" spans="1:10" x14ac:dyDescent="0.35">
      <c r="A420" t="s">
        <v>493</v>
      </c>
      <c r="B420" s="1">
        <v>5384075.8478060309</v>
      </c>
      <c r="C420" s="1">
        <v>317117.85771741683</v>
      </c>
      <c r="D420" s="1">
        <v>346526.05931845534</v>
      </c>
      <c r="E420" s="1">
        <v>0</v>
      </c>
      <c r="F420" s="1">
        <v>359294.57112445449</v>
      </c>
      <c r="G420" s="32">
        <v>46685.411880694584</v>
      </c>
      <c r="H420" s="1">
        <v>3495019.8952349285</v>
      </c>
      <c r="I420" s="32">
        <v>1000603.7286843257</v>
      </c>
      <c r="J420" s="32">
        <f t="shared" si="6"/>
        <v>10949323.371766306</v>
      </c>
    </row>
    <row r="421" spans="1:10" x14ac:dyDescent="0.35">
      <c r="A421" t="s">
        <v>388</v>
      </c>
      <c r="B421" s="1">
        <v>2183371.6187202991</v>
      </c>
      <c r="C421" s="1">
        <v>166300.85823029687</v>
      </c>
      <c r="D421" s="1">
        <v>143194.57540024607</v>
      </c>
      <c r="E421" s="1">
        <v>0</v>
      </c>
      <c r="F421" s="1">
        <v>279329.75364438369</v>
      </c>
      <c r="G421" s="32">
        <v>36295.078321414207</v>
      </c>
      <c r="H421" s="1">
        <v>0</v>
      </c>
      <c r="I421" s="32">
        <v>0</v>
      </c>
      <c r="J421" s="32">
        <f t="shared" si="6"/>
        <v>2808491.88431664</v>
      </c>
    </row>
    <row r="422" spans="1:10" x14ac:dyDescent="0.35">
      <c r="A422" t="s">
        <v>389</v>
      </c>
      <c r="B422" s="1">
        <v>2768236.9022643291</v>
      </c>
      <c r="C422" s="1">
        <v>234584.32358518997</v>
      </c>
      <c r="D422" s="1">
        <v>253060.90400757836</v>
      </c>
      <c r="E422" s="1">
        <v>0</v>
      </c>
      <c r="F422" s="1">
        <v>466932.47548158321</v>
      </c>
      <c r="G422" s="32">
        <v>60671.484320254858</v>
      </c>
      <c r="H422" s="1">
        <v>0</v>
      </c>
      <c r="I422" s="32">
        <v>0</v>
      </c>
      <c r="J422" s="32">
        <f t="shared" si="6"/>
        <v>3783486.0896589356</v>
      </c>
    </row>
    <row r="423" spans="1:10" x14ac:dyDescent="0.35">
      <c r="A423" t="s">
        <v>390</v>
      </c>
      <c r="B423" s="1">
        <v>10444906.184352743</v>
      </c>
      <c r="C423" s="1">
        <v>967027.87760956585</v>
      </c>
      <c r="D423" s="1">
        <v>557559.93788152013</v>
      </c>
      <c r="E423" s="1">
        <v>0</v>
      </c>
      <c r="F423" s="1">
        <v>539971.16050187964</v>
      </c>
      <c r="G423" s="32">
        <v>70161.861763825349</v>
      </c>
      <c r="H423" s="1">
        <v>0</v>
      </c>
      <c r="I423" s="32">
        <v>0</v>
      </c>
      <c r="J423" s="32">
        <f t="shared" si="6"/>
        <v>12579627.022109533</v>
      </c>
    </row>
    <row r="424" spans="1:10" x14ac:dyDescent="0.35">
      <c r="A424" t="s">
        <v>391</v>
      </c>
      <c r="B424" s="1">
        <v>2842348.0258780275</v>
      </c>
      <c r="C424" s="1">
        <v>214579.73170121902</v>
      </c>
      <c r="D424" s="1">
        <v>215972.31625140275</v>
      </c>
      <c r="E424" s="1">
        <v>0</v>
      </c>
      <c r="F424" s="1">
        <v>579948.67448487331</v>
      </c>
      <c r="G424" s="32">
        <v>75356.392536782136</v>
      </c>
      <c r="H424" s="1">
        <v>0</v>
      </c>
      <c r="I424" s="32">
        <v>0</v>
      </c>
      <c r="J424" s="32">
        <f t="shared" si="6"/>
        <v>3928205.1408523046</v>
      </c>
    </row>
    <row r="425" spans="1:10" x14ac:dyDescent="0.35">
      <c r="A425" t="s">
        <v>392</v>
      </c>
      <c r="B425" s="1">
        <v>3750899.6854349878</v>
      </c>
      <c r="C425" s="1">
        <v>266375.19290588982</v>
      </c>
      <c r="D425" s="1">
        <v>186061.51408192242</v>
      </c>
      <c r="E425" s="1">
        <v>0</v>
      </c>
      <c r="F425" s="1">
        <v>407481.60764723632</v>
      </c>
      <c r="G425" s="32">
        <v>52946.657744598553</v>
      </c>
      <c r="H425" s="1">
        <v>0</v>
      </c>
      <c r="I425" s="32">
        <v>0</v>
      </c>
      <c r="J425" s="32">
        <f t="shared" si="6"/>
        <v>4663764.657814635</v>
      </c>
    </row>
    <row r="426" spans="1:10" x14ac:dyDescent="0.35">
      <c r="A426" t="s">
        <v>494</v>
      </c>
      <c r="B426" s="1">
        <v>12105327.640819626</v>
      </c>
      <c r="C426" s="1">
        <v>1108829.4101612514</v>
      </c>
      <c r="D426" s="1">
        <v>786224.61177650094</v>
      </c>
      <c r="E426" s="1">
        <v>6987602.7524142675</v>
      </c>
      <c r="F426" s="1">
        <v>837118.47450084763</v>
      </c>
      <c r="G426" s="32">
        <v>108772.08818575113</v>
      </c>
      <c r="H426" s="1">
        <v>0</v>
      </c>
      <c r="I426" s="32">
        <v>0</v>
      </c>
      <c r="J426" s="32">
        <f t="shared" si="6"/>
        <v>21933874.977858242</v>
      </c>
    </row>
    <row r="427" spans="1:10" x14ac:dyDescent="0.35">
      <c r="A427" t="s">
        <v>393</v>
      </c>
      <c r="B427" s="1">
        <v>3238840.8245751099</v>
      </c>
      <c r="C427" s="1">
        <v>283059.86709953379</v>
      </c>
      <c r="D427" s="1">
        <v>335684.85594689433</v>
      </c>
      <c r="E427" s="1">
        <v>0</v>
      </c>
      <c r="F427" s="1">
        <v>388547.33152067993</v>
      </c>
      <c r="G427" s="32">
        <v>50486.407713921355</v>
      </c>
      <c r="H427" s="1">
        <v>0</v>
      </c>
      <c r="I427" s="32">
        <v>0</v>
      </c>
      <c r="J427" s="32">
        <f t="shared" si="6"/>
        <v>4296619.28685614</v>
      </c>
    </row>
    <row r="428" spans="1:10" x14ac:dyDescent="0.35">
      <c r="A428" t="s">
        <v>394</v>
      </c>
      <c r="B428" s="1">
        <v>1622355.1248483073</v>
      </c>
      <c r="C428" s="1">
        <v>140556.54861015239</v>
      </c>
      <c r="D428" s="1">
        <v>102618.83158764415</v>
      </c>
      <c r="E428" s="1">
        <v>0</v>
      </c>
      <c r="F428" s="1">
        <v>244036.38369130567</v>
      </c>
      <c r="G428" s="32">
        <v>31709.187953628923</v>
      </c>
      <c r="H428" s="1">
        <v>0</v>
      </c>
      <c r="I428" s="32">
        <v>0</v>
      </c>
      <c r="J428" s="32">
        <f t="shared" si="6"/>
        <v>2141276.0766910384</v>
      </c>
    </row>
    <row r="429" spans="1:10" x14ac:dyDescent="0.35">
      <c r="A429" t="s">
        <v>395</v>
      </c>
      <c r="B429" s="1">
        <v>1256571.40668758</v>
      </c>
      <c r="C429" s="1">
        <v>109900.36322946365</v>
      </c>
      <c r="D429" s="1">
        <v>100792.42364092756</v>
      </c>
      <c r="E429" s="1">
        <v>0</v>
      </c>
      <c r="F429" s="1">
        <v>242775.90619298146</v>
      </c>
      <c r="G429" s="32">
        <v>31545.406154779452</v>
      </c>
      <c r="H429" s="1">
        <v>0</v>
      </c>
      <c r="I429" s="32">
        <v>0</v>
      </c>
      <c r="J429" s="32">
        <f t="shared" si="6"/>
        <v>1741585.505905732</v>
      </c>
    </row>
    <row r="430" spans="1:10" x14ac:dyDescent="0.35">
      <c r="A430" t="s">
        <v>396</v>
      </c>
      <c r="B430" s="1">
        <v>3428176.5835396834</v>
      </c>
      <c r="C430" s="1">
        <v>205009.48001913403</v>
      </c>
      <c r="D430" s="1">
        <v>144020.52035868942</v>
      </c>
      <c r="E430" s="1">
        <v>0</v>
      </c>
      <c r="F430" s="1">
        <v>226578.27408853167</v>
      </c>
      <c r="G430" s="32">
        <v>29440.745558540537</v>
      </c>
      <c r="H430" s="1">
        <v>0</v>
      </c>
      <c r="I430" s="32">
        <v>0</v>
      </c>
      <c r="J430" s="32">
        <f t="shared" si="6"/>
        <v>4033225.603564579</v>
      </c>
    </row>
    <row r="431" spans="1:10" x14ac:dyDescent="0.35">
      <c r="A431" t="s">
        <v>397</v>
      </c>
      <c r="B431" s="1">
        <v>2054402.8809120269</v>
      </c>
      <c r="C431" s="1">
        <v>181850.5104919587</v>
      </c>
      <c r="D431" s="1">
        <v>146732.46727780823</v>
      </c>
      <c r="E431" s="1">
        <v>0</v>
      </c>
      <c r="F431" s="1">
        <v>293403.4315390588</v>
      </c>
      <c r="G431" s="32">
        <v>38123.760138489437</v>
      </c>
      <c r="H431" s="1">
        <v>0</v>
      </c>
      <c r="I431" s="32">
        <v>0</v>
      </c>
      <c r="J431" s="32">
        <f t="shared" si="6"/>
        <v>2714513.0503593418</v>
      </c>
    </row>
    <row r="432" spans="1:10" x14ac:dyDescent="0.35">
      <c r="A432" t="s">
        <v>398</v>
      </c>
      <c r="B432" s="1">
        <v>1970831.7332289338</v>
      </c>
      <c r="C432" s="1">
        <v>140998.71967634556</v>
      </c>
      <c r="D432" s="1">
        <v>99534.018048729879</v>
      </c>
      <c r="E432" s="1">
        <v>0</v>
      </c>
      <c r="F432" s="1">
        <v>206112.88352518892</v>
      </c>
      <c r="G432" s="32">
        <v>26781.548163047497</v>
      </c>
      <c r="H432" s="1">
        <v>0</v>
      </c>
      <c r="I432" s="32">
        <v>0</v>
      </c>
      <c r="J432" s="32">
        <f t="shared" si="6"/>
        <v>2444258.9026422454</v>
      </c>
    </row>
    <row r="433" spans="1:10" x14ac:dyDescent="0.35">
      <c r="A433" t="s">
        <v>495</v>
      </c>
      <c r="B433" s="1">
        <v>45609703.759086795</v>
      </c>
      <c r="C433" s="1">
        <v>3286006.0154579086</v>
      </c>
      <c r="D433" s="1">
        <v>2610337.0480272332</v>
      </c>
      <c r="E433" s="1">
        <v>0</v>
      </c>
      <c r="F433" s="1">
        <v>2646726.4355023634</v>
      </c>
      <c r="G433" s="32">
        <v>343905.87475408817</v>
      </c>
      <c r="H433" s="1">
        <v>20420722.436776586</v>
      </c>
      <c r="I433" s="32">
        <v>5846333.247065207</v>
      </c>
      <c r="J433" s="32">
        <f t="shared" si="6"/>
        <v>80763734.816670164</v>
      </c>
    </row>
    <row r="434" spans="1:10" x14ac:dyDescent="0.35">
      <c r="A434" t="s">
        <v>399</v>
      </c>
      <c r="B434" s="1">
        <v>4383795.9025163762</v>
      </c>
      <c r="C434" s="1">
        <v>194424.68791496588</v>
      </c>
      <c r="D434" s="1">
        <v>104340.02794980445</v>
      </c>
      <c r="E434" s="1">
        <v>0</v>
      </c>
      <c r="F434" s="1">
        <v>126712.72615043515</v>
      </c>
      <c r="G434" s="32">
        <v>16464.584455994001</v>
      </c>
      <c r="H434" s="1">
        <v>0</v>
      </c>
      <c r="I434" s="32">
        <v>0</v>
      </c>
      <c r="J434" s="32">
        <f t="shared" si="6"/>
        <v>4825737.9289875757</v>
      </c>
    </row>
    <row r="435" spans="1:10" x14ac:dyDescent="0.35">
      <c r="A435" t="s">
        <v>400</v>
      </c>
      <c r="B435" s="1">
        <v>986813.80634828913</v>
      </c>
      <c r="C435" s="1">
        <v>86872.641590337284</v>
      </c>
      <c r="D435" s="1">
        <v>74093.355572716784</v>
      </c>
      <c r="E435" s="1">
        <v>0</v>
      </c>
      <c r="F435" s="1">
        <v>152309.3518841214</v>
      </c>
      <c r="G435" s="32">
        <v>19790.515631055368</v>
      </c>
      <c r="H435" s="1">
        <v>0</v>
      </c>
      <c r="I435" s="32">
        <v>0</v>
      </c>
      <c r="J435" s="32">
        <f t="shared" si="6"/>
        <v>1319879.67102652</v>
      </c>
    </row>
    <row r="436" spans="1:10" x14ac:dyDescent="0.35">
      <c r="A436" t="s">
        <v>401</v>
      </c>
      <c r="B436" s="1">
        <v>10526871.90401181</v>
      </c>
      <c r="C436" s="1">
        <v>627654.27664647391</v>
      </c>
      <c r="D436" s="1">
        <v>480525.78267255088</v>
      </c>
      <c r="E436" s="1">
        <v>0</v>
      </c>
      <c r="F436" s="1">
        <v>431799.7044375221</v>
      </c>
      <c r="G436" s="32">
        <v>56106.461582591524</v>
      </c>
      <c r="H436" s="1">
        <v>4697942.8540914273</v>
      </c>
      <c r="I436" s="32">
        <v>1344993.527321191</v>
      </c>
      <c r="J436" s="32">
        <f t="shared" si="6"/>
        <v>18165894.510763567</v>
      </c>
    </row>
    <row r="437" spans="1:10" x14ac:dyDescent="0.35">
      <c r="A437" t="s">
        <v>402</v>
      </c>
      <c r="B437" s="1">
        <v>1190976.1022063938</v>
      </c>
      <c r="C437" s="1">
        <v>100116.06294243821</v>
      </c>
      <c r="D437" s="1">
        <v>102333.8284451342</v>
      </c>
      <c r="E437" s="1">
        <v>0</v>
      </c>
      <c r="F437" s="1">
        <v>190679.47793547116</v>
      </c>
      <c r="G437" s="32">
        <v>24776.188342488971</v>
      </c>
      <c r="H437" s="1">
        <v>0</v>
      </c>
      <c r="I437" s="32">
        <v>0</v>
      </c>
      <c r="J437" s="32">
        <f t="shared" si="6"/>
        <v>1608881.6598719265</v>
      </c>
    </row>
    <row r="438" spans="1:10" x14ac:dyDescent="0.35">
      <c r="A438" t="s">
        <v>403</v>
      </c>
      <c r="B438" s="1">
        <v>7069294.8060983531</v>
      </c>
      <c r="C438" s="1">
        <v>645585.19990293868</v>
      </c>
      <c r="D438" s="1">
        <v>488734.12272329751</v>
      </c>
      <c r="E438" s="1">
        <v>2151007.1693124105</v>
      </c>
      <c r="F438" s="1">
        <v>524874.70454564504</v>
      </c>
      <c r="G438" s="32">
        <v>68200.283936334468</v>
      </c>
      <c r="H438" s="1">
        <v>0</v>
      </c>
      <c r="I438" s="32">
        <v>0</v>
      </c>
      <c r="J438" s="32">
        <f t="shared" si="6"/>
        <v>10947696.28651898</v>
      </c>
    </row>
    <row r="439" spans="1:10" x14ac:dyDescent="0.35">
      <c r="A439" t="s">
        <v>404</v>
      </c>
      <c r="B439" s="1">
        <v>4668283.7269981829</v>
      </c>
      <c r="C439" s="1">
        <v>421954.43657513475</v>
      </c>
      <c r="D439" s="1">
        <v>350030.4798735712</v>
      </c>
      <c r="E439" s="1">
        <v>0</v>
      </c>
      <c r="F439" s="1">
        <v>251522.94961298225</v>
      </c>
      <c r="G439" s="32">
        <v>32681.964727103681</v>
      </c>
      <c r="H439" s="1">
        <v>0</v>
      </c>
      <c r="I439" s="32">
        <v>0</v>
      </c>
      <c r="J439" s="32">
        <f t="shared" si="6"/>
        <v>5724473.5577869751</v>
      </c>
    </row>
    <row r="440" spans="1:10" x14ac:dyDescent="0.35">
      <c r="A440" t="s">
        <v>405</v>
      </c>
      <c r="B440" s="1">
        <v>39785429.970618382</v>
      </c>
      <c r="C440" s="1">
        <v>3564525.6858546957</v>
      </c>
      <c r="D440" s="1">
        <v>3557918.7872971776</v>
      </c>
      <c r="E440" s="1">
        <v>0</v>
      </c>
      <c r="F440" s="1">
        <v>3654282.4929249934</v>
      </c>
      <c r="G440" s="32">
        <v>474823.9940745465</v>
      </c>
      <c r="H440" s="1">
        <v>779782.24277230201</v>
      </c>
      <c r="I440" s="32">
        <v>223247.08959270301</v>
      </c>
      <c r="J440" s="32">
        <f t="shared" si="6"/>
        <v>52040010.2631348</v>
      </c>
    </row>
    <row r="441" spans="1:10" x14ac:dyDescent="0.35">
      <c r="A441" t="s">
        <v>406</v>
      </c>
      <c r="B441" s="1">
        <v>1680891.1450120232</v>
      </c>
      <c r="C441" s="1">
        <v>146188.49797072157</v>
      </c>
      <c r="D441" s="1">
        <v>133233.19316808239</v>
      </c>
      <c r="E441" s="1">
        <v>0</v>
      </c>
      <c r="F441" s="1">
        <v>250279.22106489571</v>
      </c>
      <c r="G441" s="32">
        <v>32520.359225096006</v>
      </c>
      <c r="H441" s="1">
        <v>0</v>
      </c>
      <c r="I441" s="32">
        <v>0</v>
      </c>
      <c r="J441" s="32">
        <f t="shared" si="6"/>
        <v>2243112.4164408189</v>
      </c>
    </row>
    <row r="442" spans="1:10" x14ac:dyDescent="0.35">
      <c r="A442" t="s">
        <v>407</v>
      </c>
      <c r="B442" s="1">
        <v>1780846.260131683</v>
      </c>
      <c r="C442" s="1">
        <v>152646.84634407217</v>
      </c>
      <c r="D442" s="1">
        <v>116195.99318609101</v>
      </c>
      <c r="E442" s="1">
        <v>0</v>
      </c>
      <c r="F442" s="1">
        <v>249048.51862558702</v>
      </c>
      <c r="G442" s="32">
        <v>32360.446287636678</v>
      </c>
      <c r="H442" s="1">
        <v>0</v>
      </c>
      <c r="I442" s="32">
        <v>0</v>
      </c>
      <c r="J442" s="32">
        <f t="shared" si="6"/>
        <v>2331098.06457507</v>
      </c>
    </row>
    <row r="443" spans="1:10" x14ac:dyDescent="0.35">
      <c r="A443" t="s">
        <v>408</v>
      </c>
      <c r="B443" s="1">
        <v>1310077.8237162111</v>
      </c>
      <c r="C443" s="1">
        <v>110533.26407647329</v>
      </c>
      <c r="D443" s="1">
        <v>109272.60986752556</v>
      </c>
      <c r="E443" s="1">
        <v>0</v>
      </c>
      <c r="F443" s="1">
        <v>188237.92309619748</v>
      </c>
      <c r="G443" s="32">
        <v>24458.941708497081</v>
      </c>
      <c r="H443" s="1">
        <v>0</v>
      </c>
      <c r="I443" s="32">
        <v>0</v>
      </c>
      <c r="J443" s="32">
        <f t="shared" si="6"/>
        <v>1742580.5624649043</v>
      </c>
    </row>
    <row r="444" spans="1:10" x14ac:dyDescent="0.35">
      <c r="A444" t="s">
        <v>409</v>
      </c>
      <c r="B444" s="1">
        <v>1855552.5775675145</v>
      </c>
      <c r="C444" s="1">
        <v>159236.34743465154</v>
      </c>
      <c r="D444" s="1">
        <v>156806.58025002884</v>
      </c>
      <c r="E444" s="1">
        <v>0</v>
      </c>
      <c r="F444" s="1">
        <v>287091.11902776588</v>
      </c>
      <c r="G444" s="32">
        <v>37303.561523778684</v>
      </c>
      <c r="H444" s="1">
        <v>0</v>
      </c>
      <c r="I444" s="32">
        <v>0</v>
      </c>
      <c r="J444" s="32">
        <f t="shared" si="6"/>
        <v>2495990.1858037398</v>
      </c>
    </row>
    <row r="445" spans="1:10" x14ac:dyDescent="0.35">
      <c r="A445" t="s">
        <v>410</v>
      </c>
      <c r="B445" s="1">
        <v>3642279.080596257</v>
      </c>
      <c r="C445" s="1">
        <v>247799.30551508631</v>
      </c>
      <c r="D445" s="1">
        <v>278540.09466617013</v>
      </c>
      <c r="E445" s="1">
        <v>0</v>
      </c>
      <c r="F445" s="1">
        <v>257153.05237117712</v>
      </c>
      <c r="G445" s="32">
        <v>33413.519521751317</v>
      </c>
      <c r="H445" s="1">
        <v>4211199.3821242442</v>
      </c>
      <c r="I445" s="32">
        <v>1205641.721734293</v>
      </c>
      <c r="J445" s="32">
        <f t="shared" si="6"/>
        <v>9876026.1565289795</v>
      </c>
    </row>
    <row r="446" spans="1:10" x14ac:dyDescent="0.35">
      <c r="A446" t="s">
        <v>411</v>
      </c>
      <c r="B446" s="1">
        <v>1045802.505899871</v>
      </c>
      <c r="C446" s="1">
        <v>91294.550402098554</v>
      </c>
      <c r="D446" s="1">
        <v>79246.190741119892</v>
      </c>
      <c r="E446" s="1">
        <v>0</v>
      </c>
      <c r="F446" s="1">
        <v>188089.0478011198</v>
      </c>
      <c r="G446" s="32">
        <v>24439.597401546354</v>
      </c>
      <c r="H446" s="1">
        <v>0</v>
      </c>
      <c r="I446" s="32">
        <v>0</v>
      </c>
      <c r="J446" s="32">
        <f t="shared" si="6"/>
        <v>1428871.8922457555</v>
      </c>
    </row>
    <row r="447" spans="1:10" x14ac:dyDescent="0.35">
      <c r="A447" t="s">
        <v>496</v>
      </c>
      <c r="B447" s="1">
        <v>7827225.014811011</v>
      </c>
      <c r="C447" s="1">
        <v>700352.95484155312</v>
      </c>
      <c r="D447" s="1">
        <v>610871.6339568065</v>
      </c>
      <c r="E447" s="1">
        <v>0</v>
      </c>
      <c r="F447" s="1">
        <v>672289.38165872521</v>
      </c>
      <c r="G447" s="32">
        <v>87354.803573926998</v>
      </c>
      <c r="H447" s="1">
        <v>52296.612640993961</v>
      </c>
      <c r="I447" s="32">
        <v>14972.21394289688</v>
      </c>
      <c r="J447" s="32">
        <f t="shared" si="6"/>
        <v>9965362.6154259127</v>
      </c>
    </row>
    <row r="448" spans="1:10" x14ac:dyDescent="0.35">
      <c r="A448" t="s">
        <v>412</v>
      </c>
      <c r="B448" s="1">
        <v>2895435.5881329598</v>
      </c>
      <c r="C448" s="1">
        <v>256874.48625802045</v>
      </c>
      <c r="D448" s="1">
        <v>182869.37527788585</v>
      </c>
      <c r="E448" s="1">
        <v>0</v>
      </c>
      <c r="F448" s="1">
        <v>373002.08930724941</v>
      </c>
      <c r="G448" s="32">
        <v>48466.516254810565</v>
      </c>
      <c r="H448" s="1">
        <v>0</v>
      </c>
      <c r="I448" s="32">
        <v>0</v>
      </c>
      <c r="J448" s="32">
        <f t="shared" si="6"/>
        <v>3756648.0552309263</v>
      </c>
    </row>
    <row r="449" spans="1:10" x14ac:dyDescent="0.35">
      <c r="A449" t="s">
        <v>413</v>
      </c>
      <c r="B449" s="1">
        <v>3586448.6830012235</v>
      </c>
      <c r="C449" s="1">
        <v>229734.62905758969</v>
      </c>
      <c r="D449" s="1">
        <v>113548.54988721179</v>
      </c>
      <c r="E449" s="1">
        <v>0</v>
      </c>
      <c r="F449" s="1">
        <v>132985.33858304069</v>
      </c>
      <c r="G449" s="32">
        <v>17279.624588851228</v>
      </c>
      <c r="H449" s="1">
        <v>0</v>
      </c>
      <c r="I449" s="32">
        <v>0</v>
      </c>
      <c r="J449" s="32">
        <f t="shared" si="6"/>
        <v>4079996.8251179168</v>
      </c>
    </row>
    <row r="450" spans="1:10" x14ac:dyDescent="0.35">
      <c r="A450" t="s">
        <v>414</v>
      </c>
      <c r="B450" s="1">
        <v>13467560.579159798</v>
      </c>
      <c r="C450" s="1">
        <v>582884.38654754742</v>
      </c>
      <c r="D450" s="1">
        <v>355364.19579510001</v>
      </c>
      <c r="E450" s="1">
        <v>3867917.7538045319</v>
      </c>
      <c r="F450" s="1">
        <v>343544.3316425563</v>
      </c>
      <c r="G450" s="32">
        <v>44638.883832328123</v>
      </c>
      <c r="H450" s="1">
        <v>14696552.429740919</v>
      </c>
      <c r="I450" s="32">
        <v>4207536.8955846755</v>
      </c>
      <c r="J450" s="32">
        <f t="shared" si="6"/>
        <v>37565999.456107453</v>
      </c>
    </row>
    <row r="451" spans="1:10" x14ac:dyDescent="0.35">
      <c r="A451" t="s">
        <v>415</v>
      </c>
      <c r="B451" s="1">
        <v>18962317.126425378</v>
      </c>
      <c r="C451" s="1">
        <v>1676317.7820989937</v>
      </c>
      <c r="D451" s="1">
        <v>1222572.4331560377</v>
      </c>
      <c r="E451" s="1">
        <v>0</v>
      </c>
      <c r="F451" s="1">
        <v>1228059.4101692054</v>
      </c>
      <c r="G451" s="32">
        <v>159569.51199758891</v>
      </c>
      <c r="H451" s="1">
        <v>0</v>
      </c>
      <c r="I451" s="32">
        <v>0</v>
      </c>
      <c r="J451" s="32">
        <f t="shared" ref="J451:J501" si="7">SUM(B451:I451)</f>
        <v>23248836.263847202</v>
      </c>
    </row>
    <row r="452" spans="1:10" x14ac:dyDescent="0.35">
      <c r="A452" t="s">
        <v>416</v>
      </c>
      <c r="B452" s="1">
        <v>8362554.1439718865</v>
      </c>
      <c r="C452" s="1">
        <v>744748.06017258763</v>
      </c>
      <c r="D452" s="1">
        <v>842473.52305616753</v>
      </c>
      <c r="E452" s="1">
        <v>0</v>
      </c>
      <c r="F452" s="1">
        <v>830467.17268190545</v>
      </c>
      <c r="G452" s="32">
        <v>107907.84255023171</v>
      </c>
      <c r="H452" s="1">
        <v>0</v>
      </c>
      <c r="I452" s="32">
        <v>0</v>
      </c>
      <c r="J452" s="32">
        <f t="shared" si="7"/>
        <v>10888150.742432779</v>
      </c>
    </row>
    <row r="453" spans="1:10" x14ac:dyDescent="0.35">
      <c r="A453" t="s">
        <v>417</v>
      </c>
      <c r="B453" s="1">
        <v>2896658.5891183559</v>
      </c>
      <c r="C453" s="1">
        <v>259395.54488364313</v>
      </c>
      <c r="D453" s="1">
        <v>129543.03838038583</v>
      </c>
      <c r="E453" s="1">
        <v>0</v>
      </c>
      <c r="F453" s="1">
        <v>199383.72018767853</v>
      </c>
      <c r="G453" s="32">
        <v>25907.185488874715</v>
      </c>
      <c r="H453" s="1">
        <v>0</v>
      </c>
      <c r="I453" s="32">
        <v>0</v>
      </c>
      <c r="J453" s="32">
        <f t="shared" si="7"/>
        <v>3510888.078058938</v>
      </c>
    </row>
    <row r="454" spans="1:10" x14ac:dyDescent="0.35">
      <c r="A454" t="s">
        <v>418</v>
      </c>
      <c r="B454" s="1">
        <v>2531850.7169514876</v>
      </c>
      <c r="C454" s="1">
        <v>217781.14786534783</v>
      </c>
      <c r="D454" s="1">
        <v>170885.89434420626</v>
      </c>
      <c r="E454" s="1">
        <v>0</v>
      </c>
      <c r="F454" s="1">
        <v>278823.57764111966</v>
      </c>
      <c r="G454" s="32">
        <v>36229.30767778174</v>
      </c>
      <c r="H454" s="1">
        <v>0</v>
      </c>
      <c r="I454" s="32">
        <v>0</v>
      </c>
      <c r="J454" s="32">
        <f t="shared" si="7"/>
        <v>3235570.6444799434</v>
      </c>
    </row>
    <row r="455" spans="1:10" x14ac:dyDescent="0.35">
      <c r="A455" t="s">
        <v>419</v>
      </c>
      <c r="B455" s="1">
        <v>1166282.0196211548</v>
      </c>
      <c r="C455" s="1">
        <v>107739.87100590848</v>
      </c>
      <c r="D455" s="1">
        <v>76706.813697907492</v>
      </c>
      <c r="E455" s="1">
        <v>834905.85166037735</v>
      </c>
      <c r="F455" s="1">
        <v>116529.65596712298</v>
      </c>
      <c r="G455" s="32">
        <v>15141.433860564388</v>
      </c>
      <c r="H455" s="1">
        <v>0</v>
      </c>
      <c r="I455" s="32">
        <v>0</v>
      </c>
      <c r="J455" s="32">
        <f t="shared" si="7"/>
        <v>2317305.6458130358</v>
      </c>
    </row>
    <row r="456" spans="1:10" x14ac:dyDescent="0.35">
      <c r="A456" t="s">
        <v>420</v>
      </c>
      <c r="B456" s="1">
        <v>2305428.327271421</v>
      </c>
      <c r="C456" s="1">
        <v>197486.13781932479</v>
      </c>
      <c r="D456" s="1">
        <v>191981.67618722454</v>
      </c>
      <c r="E456" s="1">
        <v>0</v>
      </c>
      <c r="F456" s="1">
        <v>297681.11501762364</v>
      </c>
      <c r="G456" s="32">
        <v>38679.586558206938</v>
      </c>
      <c r="H456" s="1">
        <v>0</v>
      </c>
      <c r="I456" s="32">
        <v>0</v>
      </c>
      <c r="J456" s="32">
        <f t="shared" si="7"/>
        <v>3031256.8428538009</v>
      </c>
    </row>
    <row r="457" spans="1:10" x14ac:dyDescent="0.35">
      <c r="A457" t="s">
        <v>421</v>
      </c>
      <c r="B457" s="1">
        <v>1607517.4645638112</v>
      </c>
      <c r="C457" s="1">
        <v>75147.444899944167</v>
      </c>
      <c r="D457" s="1">
        <v>61288.76021430071</v>
      </c>
      <c r="E457" s="1">
        <v>0</v>
      </c>
      <c r="F457" s="1">
        <v>159931.76699209775</v>
      </c>
      <c r="G457" s="32">
        <v>20780.944146932507</v>
      </c>
      <c r="H457" s="1">
        <v>0</v>
      </c>
      <c r="I457" s="32">
        <v>0</v>
      </c>
      <c r="J457" s="32">
        <f t="shared" si="7"/>
        <v>1924666.3808170864</v>
      </c>
    </row>
    <row r="458" spans="1:10" x14ac:dyDescent="0.35">
      <c r="A458" t="s">
        <v>422</v>
      </c>
      <c r="B458" s="1">
        <v>37783970.481710806</v>
      </c>
      <c r="C458" s="1">
        <v>3555785.6220629816</v>
      </c>
      <c r="D458" s="1">
        <v>1009395.2788010392</v>
      </c>
      <c r="E458" s="1">
        <v>0</v>
      </c>
      <c r="F458" s="1">
        <v>987499.49174276565</v>
      </c>
      <c r="G458" s="32">
        <v>128312.04312301886</v>
      </c>
      <c r="H458" s="1">
        <v>1133657.7115303827</v>
      </c>
      <c r="I458" s="32">
        <v>324559.56395429716</v>
      </c>
      <c r="J458" s="32">
        <f t="shared" si="7"/>
        <v>44923180.192925289</v>
      </c>
    </row>
    <row r="459" spans="1:10" x14ac:dyDescent="0.35">
      <c r="A459" t="s">
        <v>423</v>
      </c>
      <c r="B459" s="1">
        <v>2299224.2132729432</v>
      </c>
      <c r="C459" s="1">
        <v>200700.7710351999</v>
      </c>
      <c r="D459" s="1">
        <v>139073.08491010327</v>
      </c>
      <c r="E459" s="1">
        <v>612085.7717753246</v>
      </c>
      <c r="F459" s="1">
        <v>304598.85372889909</v>
      </c>
      <c r="G459" s="32">
        <v>39578.452021183977</v>
      </c>
      <c r="H459" s="1">
        <v>0</v>
      </c>
      <c r="I459" s="32">
        <v>0</v>
      </c>
      <c r="J459" s="32">
        <f t="shared" si="7"/>
        <v>3595261.1467436543</v>
      </c>
    </row>
    <row r="460" spans="1:10" x14ac:dyDescent="0.35">
      <c r="A460" t="s">
        <v>424</v>
      </c>
      <c r="B460" s="1">
        <v>2769803.8261877033</v>
      </c>
      <c r="C460" s="1">
        <v>222148.14738474236</v>
      </c>
      <c r="D460" s="1">
        <v>120773.62405696986</v>
      </c>
      <c r="E460" s="1">
        <v>0</v>
      </c>
      <c r="F460" s="1">
        <v>196574.93962054668</v>
      </c>
      <c r="G460" s="32">
        <v>25542.222897737698</v>
      </c>
      <c r="H460" s="1">
        <v>0</v>
      </c>
      <c r="I460" s="32">
        <v>0</v>
      </c>
      <c r="J460" s="32">
        <f t="shared" si="7"/>
        <v>3334842.7601476996</v>
      </c>
    </row>
    <row r="461" spans="1:10" x14ac:dyDescent="0.35">
      <c r="A461" t="s">
        <v>425</v>
      </c>
      <c r="B461" s="1">
        <v>1390131.8674780102</v>
      </c>
      <c r="C461" s="1">
        <v>114834.32389744795</v>
      </c>
      <c r="D461" s="1">
        <v>105303.79834237175</v>
      </c>
      <c r="E461" s="1">
        <v>0</v>
      </c>
      <c r="F461" s="1">
        <v>133908.36541252222</v>
      </c>
      <c r="G461" s="32">
        <v>17399.559291945723</v>
      </c>
      <c r="H461" s="1">
        <v>0</v>
      </c>
      <c r="I461" s="32">
        <v>0</v>
      </c>
      <c r="J461" s="32">
        <f t="shared" si="7"/>
        <v>1761577.9144222979</v>
      </c>
    </row>
    <row r="462" spans="1:10" x14ac:dyDescent="0.35">
      <c r="A462" t="s">
        <v>426</v>
      </c>
      <c r="B462" s="1">
        <v>5829035.9901984315</v>
      </c>
      <c r="C462" s="1">
        <v>432677.8231083909</v>
      </c>
      <c r="D462" s="1">
        <v>214047.36064225464</v>
      </c>
      <c r="E462" s="1">
        <v>0</v>
      </c>
      <c r="F462" s="1">
        <v>380257.27868736756</v>
      </c>
      <c r="G462" s="32">
        <v>49409.228813542584</v>
      </c>
      <c r="H462" s="1">
        <v>0</v>
      </c>
      <c r="I462" s="32">
        <v>0</v>
      </c>
      <c r="J462" s="32">
        <f t="shared" si="7"/>
        <v>6905427.681449987</v>
      </c>
    </row>
    <row r="463" spans="1:10" x14ac:dyDescent="0.35">
      <c r="A463" t="s">
        <v>427</v>
      </c>
      <c r="B463" s="1">
        <v>1348741.7802334644</v>
      </c>
      <c r="C463" s="1">
        <v>117811.71685419368</v>
      </c>
      <c r="D463" s="1">
        <v>93867.567657074789</v>
      </c>
      <c r="E463" s="1">
        <v>0</v>
      </c>
      <c r="F463" s="1">
        <v>155147.90751026882</v>
      </c>
      <c r="G463" s="32">
        <v>20159.347083582532</v>
      </c>
      <c r="H463" s="1">
        <v>0</v>
      </c>
      <c r="I463" s="32">
        <v>0</v>
      </c>
      <c r="J463" s="32">
        <f t="shared" si="7"/>
        <v>1735728.3193385843</v>
      </c>
    </row>
    <row r="464" spans="1:10" x14ac:dyDescent="0.35">
      <c r="A464" t="s">
        <v>428</v>
      </c>
      <c r="B464" s="1">
        <v>10601489.332419319</v>
      </c>
      <c r="C464" s="1">
        <v>975988.04653856391</v>
      </c>
      <c r="D464" s="1">
        <v>425898.1535092814</v>
      </c>
      <c r="E464" s="1">
        <v>0</v>
      </c>
      <c r="F464" s="1">
        <v>339745.90339014662</v>
      </c>
      <c r="G464" s="32">
        <v>44145.330069720359</v>
      </c>
      <c r="H464" s="1">
        <v>0</v>
      </c>
      <c r="I464" s="32">
        <v>0</v>
      </c>
      <c r="J464" s="32">
        <f t="shared" si="7"/>
        <v>12387266.765927032</v>
      </c>
    </row>
    <row r="465" spans="1:10" x14ac:dyDescent="0.35">
      <c r="A465" t="s">
        <v>429</v>
      </c>
      <c r="B465" s="1">
        <v>1264984.8910954399</v>
      </c>
      <c r="C465" s="1">
        <v>79381.284963026555</v>
      </c>
      <c r="D465" s="1">
        <v>61438.999037734015</v>
      </c>
      <c r="E465" s="1">
        <v>668725.20632622414</v>
      </c>
      <c r="F465" s="1">
        <v>163226.87352315002</v>
      </c>
      <c r="G465" s="32">
        <v>21209.098140775226</v>
      </c>
      <c r="H465" s="1">
        <v>0</v>
      </c>
      <c r="I465" s="32">
        <v>0</v>
      </c>
      <c r="J465" s="32">
        <f t="shared" si="7"/>
        <v>2258966.35308635</v>
      </c>
    </row>
    <row r="466" spans="1:10" x14ac:dyDescent="0.35">
      <c r="A466" t="s">
        <v>430</v>
      </c>
      <c r="B466" s="1">
        <v>1705091.5475576301</v>
      </c>
      <c r="C466" s="1">
        <v>148483.20177230961</v>
      </c>
      <c r="D466" s="1">
        <v>114106.1318620324</v>
      </c>
      <c r="E466" s="1">
        <v>1241974.1168904833</v>
      </c>
      <c r="F466" s="1">
        <v>232592.83600966926</v>
      </c>
      <c r="G466" s="32">
        <v>30222.255559349836</v>
      </c>
      <c r="H466" s="1">
        <v>0</v>
      </c>
      <c r="I466" s="32">
        <v>0</v>
      </c>
      <c r="J466" s="32">
        <f t="shared" si="7"/>
        <v>3472470.0896514743</v>
      </c>
    </row>
    <row r="467" spans="1:10" x14ac:dyDescent="0.35">
      <c r="A467" t="s">
        <v>431</v>
      </c>
      <c r="B467" s="1">
        <v>1926667.3949248295</v>
      </c>
      <c r="C467" s="1">
        <v>130545.12085161771</v>
      </c>
      <c r="D467" s="1">
        <v>0</v>
      </c>
      <c r="E467" s="1">
        <v>0</v>
      </c>
      <c r="F467" s="1">
        <v>200157.8717220824</v>
      </c>
      <c r="G467" s="32">
        <v>26007.775885018487</v>
      </c>
      <c r="H467" s="1">
        <v>0</v>
      </c>
      <c r="I467" s="32">
        <v>0</v>
      </c>
      <c r="J467" s="32">
        <f t="shared" si="7"/>
        <v>2283378.1633835481</v>
      </c>
    </row>
    <row r="468" spans="1:10" x14ac:dyDescent="0.35">
      <c r="A468" t="s">
        <v>432</v>
      </c>
      <c r="B468" s="1">
        <v>23700146.625771064</v>
      </c>
      <c r="C468" s="1">
        <v>2060806.6137651424</v>
      </c>
      <c r="D468" s="1">
        <v>1884257.2087394828</v>
      </c>
      <c r="E468" s="1">
        <v>0</v>
      </c>
      <c r="F468" s="1">
        <v>1608799.161569356</v>
      </c>
      <c r="G468" s="32">
        <v>209041.43153659103</v>
      </c>
      <c r="H468" s="1">
        <v>3864551.9940877222</v>
      </c>
      <c r="I468" s="32">
        <v>1106398.6045546383</v>
      </c>
      <c r="J468" s="32">
        <f t="shared" si="7"/>
        <v>34434001.640023999</v>
      </c>
    </row>
    <row r="469" spans="1:10" x14ac:dyDescent="0.35">
      <c r="A469" t="s">
        <v>433</v>
      </c>
      <c r="B469" s="1">
        <v>7315157.5590114966</v>
      </c>
      <c r="C469" s="1">
        <v>674052.61802927789</v>
      </c>
      <c r="D469" s="1">
        <v>284560.55758257117</v>
      </c>
      <c r="E469" s="1">
        <v>0</v>
      </c>
      <c r="F469" s="1">
        <v>239468.47816045574</v>
      </c>
      <c r="G469" s="32">
        <v>31115.651150463691</v>
      </c>
      <c r="H469" s="1">
        <v>0</v>
      </c>
      <c r="I469" s="32">
        <v>0</v>
      </c>
      <c r="J469" s="32">
        <f t="shared" si="7"/>
        <v>8544354.8639342636</v>
      </c>
    </row>
    <row r="470" spans="1:10" x14ac:dyDescent="0.35">
      <c r="A470" t="s">
        <v>434</v>
      </c>
      <c r="B470" s="1">
        <v>3479293.8579062787</v>
      </c>
      <c r="C470" s="1">
        <v>297121.43319582584</v>
      </c>
      <c r="D470" s="1">
        <v>254081.99327279243</v>
      </c>
      <c r="E470" s="1">
        <v>0</v>
      </c>
      <c r="F470" s="1">
        <v>371007.16035320878</v>
      </c>
      <c r="G470" s="32">
        <v>48207.302541670848</v>
      </c>
      <c r="H470" s="1">
        <v>0</v>
      </c>
      <c r="I470" s="32">
        <v>0</v>
      </c>
      <c r="J470" s="32">
        <f t="shared" si="7"/>
        <v>4449711.7472697757</v>
      </c>
    </row>
    <row r="471" spans="1:10" x14ac:dyDescent="0.35">
      <c r="A471" t="s">
        <v>435</v>
      </c>
      <c r="B471" s="1">
        <v>1905664.5936826982</v>
      </c>
      <c r="C471" s="1">
        <v>175154.43939488538</v>
      </c>
      <c r="D471" s="1">
        <v>139619.9137758266</v>
      </c>
      <c r="E471" s="1">
        <v>1063880.7024207846</v>
      </c>
      <c r="F471" s="1">
        <v>180873.55849968904</v>
      </c>
      <c r="G471" s="32">
        <v>23502.043324667869</v>
      </c>
      <c r="H471" s="1">
        <v>0</v>
      </c>
      <c r="I471" s="32">
        <v>0</v>
      </c>
      <c r="J471" s="32">
        <f t="shared" si="7"/>
        <v>3488695.2510985523</v>
      </c>
    </row>
    <row r="472" spans="1:10" x14ac:dyDescent="0.35">
      <c r="A472" t="s">
        <v>436</v>
      </c>
      <c r="B472" s="1">
        <v>1846988.2451775381</v>
      </c>
      <c r="C472" s="1">
        <v>98842.760877916298</v>
      </c>
      <c r="D472" s="1">
        <v>79678.771487903286</v>
      </c>
      <c r="E472" s="1">
        <v>0</v>
      </c>
      <c r="F472" s="1">
        <v>139625.17674350447</v>
      </c>
      <c r="G472" s="32">
        <v>18142.380678853577</v>
      </c>
      <c r="H472" s="1">
        <v>0</v>
      </c>
      <c r="I472" s="32">
        <v>0</v>
      </c>
      <c r="J472" s="32">
        <f t="shared" si="7"/>
        <v>2183277.3349657157</v>
      </c>
    </row>
    <row r="473" spans="1:10" x14ac:dyDescent="0.35">
      <c r="A473" t="s">
        <v>437</v>
      </c>
      <c r="B473" s="1">
        <v>2261704.2650081664</v>
      </c>
      <c r="C473" s="1">
        <v>194708.84655900317</v>
      </c>
      <c r="D473" s="1">
        <v>181836.71652792062</v>
      </c>
      <c r="E473" s="1">
        <v>0</v>
      </c>
      <c r="F473" s="1">
        <v>289770.87433916383</v>
      </c>
      <c r="G473" s="32">
        <v>37651.759048891741</v>
      </c>
      <c r="H473" s="1">
        <v>0</v>
      </c>
      <c r="I473" s="32">
        <v>0</v>
      </c>
      <c r="J473" s="32">
        <f t="shared" si="7"/>
        <v>2965672.4614831456</v>
      </c>
    </row>
    <row r="474" spans="1:10" x14ac:dyDescent="0.35">
      <c r="A474" t="s">
        <v>497</v>
      </c>
      <c r="B474" s="1">
        <v>233353898.91874412</v>
      </c>
      <c r="C474" s="1">
        <v>11280256.060663568</v>
      </c>
      <c r="D474" s="1">
        <v>5148159.2596089002</v>
      </c>
      <c r="E474" s="1">
        <v>16929746.095656317</v>
      </c>
      <c r="F474" s="1">
        <v>4497474.1300939908</v>
      </c>
      <c r="G474" s="32">
        <v>584385.20662611723</v>
      </c>
      <c r="H474" s="1">
        <v>205264270.88137066</v>
      </c>
      <c r="I474" s="32">
        <v>58765958.697286099</v>
      </c>
      <c r="J474" s="32">
        <f t="shared" si="7"/>
        <v>535824149.25004971</v>
      </c>
    </row>
    <row r="475" spans="1:10" x14ac:dyDescent="0.35">
      <c r="A475" t="s">
        <v>438</v>
      </c>
      <c r="B475" s="1">
        <v>13428548.425463546</v>
      </c>
      <c r="C475" s="1">
        <v>356529.55643286742</v>
      </c>
      <c r="D475" s="1">
        <v>228161.20895350393</v>
      </c>
      <c r="E475" s="1">
        <v>2218409.9489870872</v>
      </c>
      <c r="F475" s="1">
        <v>425386.34313524328</v>
      </c>
      <c r="G475" s="32">
        <v>55273.133060539112</v>
      </c>
      <c r="H475" s="1">
        <v>0</v>
      </c>
      <c r="I475" s="32">
        <v>0</v>
      </c>
      <c r="J475" s="32">
        <f t="shared" si="7"/>
        <v>16712308.616032787</v>
      </c>
    </row>
    <row r="476" spans="1:10" x14ac:dyDescent="0.35">
      <c r="A476" t="s">
        <v>439</v>
      </c>
      <c r="B476" s="1">
        <v>2179867.5468027149</v>
      </c>
      <c r="C476" s="1">
        <v>191083.68442255451</v>
      </c>
      <c r="D476" s="1">
        <v>141516.12723230527</v>
      </c>
      <c r="E476" s="1">
        <v>0</v>
      </c>
      <c r="F476" s="1">
        <v>245971.7625273153</v>
      </c>
      <c r="G476" s="32">
        <v>31960.663943988355</v>
      </c>
      <c r="H476" s="1">
        <v>0</v>
      </c>
      <c r="I476" s="32">
        <v>0</v>
      </c>
      <c r="J476" s="32">
        <f t="shared" si="7"/>
        <v>2790399.7849288783</v>
      </c>
    </row>
    <row r="477" spans="1:10" x14ac:dyDescent="0.35">
      <c r="A477" t="s">
        <v>440</v>
      </c>
      <c r="B477" s="1">
        <v>1008554.1314205236</v>
      </c>
      <c r="C477" s="1">
        <v>86912.899730397228</v>
      </c>
      <c r="D477" s="1">
        <v>68559.825712535559</v>
      </c>
      <c r="E477" s="1">
        <v>301744.17904920195</v>
      </c>
      <c r="F477" s="1">
        <v>100689.32457085961</v>
      </c>
      <c r="G477" s="32">
        <v>13083.199601007216</v>
      </c>
      <c r="H477" s="1">
        <v>0</v>
      </c>
      <c r="I477" s="32">
        <v>0</v>
      </c>
      <c r="J477" s="32">
        <f t="shared" si="7"/>
        <v>1579543.560084525</v>
      </c>
    </row>
    <row r="478" spans="1:10" x14ac:dyDescent="0.35">
      <c r="A478" t="s">
        <v>441</v>
      </c>
      <c r="B478" s="1">
        <v>3392651.7931010379</v>
      </c>
      <c r="C478" s="1">
        <v>169543.86849099895</v>
      </c>
      <c r="D478" s="1">
        <v>95349.713567657862</v>
      </c>
      <c r="E478" s="1">
        <v>0</v>
      </c>
      <c r="F478" s="1">
        <v>134563.41671086394</v>
      </c>
      <c r="G478" s="32">
        <v>17484.674242528916</v>
      </c>
      <c r="H478" s="1">
        <v>0</v>
      </c>
      <c r="I478" s="32">
        <v>0</v>
      </c>
      <c r="J478" s="32">
        <f t="shared" si="7"/>
        <v>3809593.4661130877</v>
      </c>
    </row>
    <row r="479" spans="1:10" x14ac:dyDescent="0.35">
      <c r="A479" t="s">
        <v>442</v>
      </c>
      <c r="B479" s="1">
        <v>1331273.4220975048</v>
      </c>
      <c r="C479" s="1">
        <v>118105.80202620973</v>
      </c>
      <c r="D479" s="1">
        <v>91382.512804073529</v>
      </c>
      <c r="E479" s="1">
        <v>0</v>
      </c>
      <c r="F479" s="1">
        <v>179345.10547022504</v>
      </c>
      <c r="G479" s="32">
        <v>23303.441773307088</v>
      </c>
      <c r="H479" s="1">
        <v>0</v>
      </c>
      <c r="I479" s="32">
        <v>0</v>
      </c>
      <c r="J479" s="32">
        <f t="shared" si="7"/>
        <v>1743410.28417132</v>
      </c>
    </row>
    <row r="480" spans="1:10" x14ac:dyDescent="0.35">
      <c r="A480" t="s">
        <v>443</v>
      </c>
      <c r="B480" s="1">
        <v>1228231.1114542475</v>
      </c>
      <c r="C480" s="1">
        <v>106234.1927034644</v>
      </c>
      <c r="D480" s="1">
        <v>82549.75341850656</v>
      </c>
      <c r="E480" s="1">
        <v>0</v>
      </c>
      <c r="F480" s="1">
        <v>210906.66802668967</v>
      </c>
      <c r="G480" s="32">
        <v>27404.434846860855</v>
      </c>
      <c r="H480" s="1">
        <v>0</v>
      </c>
      <c r="I480" s="32">
        <v>0</v>
      </c>
      <c r="J480" s="32">
        <f t="shared" si="7"/>
        <v>1655326.1604497689</v>
      </c>
    </row>
    <row r="481" spans="1:10" x14ac:dyDescent="0.35">
      <c r="A481" t="s">
        <v>444</v>
      </c>
      <c r="B481" s="1">
        <v>3211937.6913071377</v>
      </c>
      <c r="C481" s="1">
        <v>122832.27619217391</v>
      </c>
      <c r="D481" s="1">
        <v>96643.990913842179</v>
      </c>
      <c r="E481" s="1">
        <v>0</v>
      </c>
      <c r="F481" s="1">
        <v>183553.31381108699</v>
      </c>
      <c r="G481" s="32">
        <v>23850.240849780923</v>
      </c>
      <c r="H481" s="1">
        <v>0</v>
      </c>
      <c r="I481" s="32">
        <v>0</v>
      </c>
      <c r="J481" s="32">
        <f t="shared" si="7"/>
        <v>3638817.5130740218</v>
      </c>
    </row>
    <row r="482" spans="1:10" x14ac:dyDescent="0.35">
      <c r="A482" t="s">
        <v>445</v>
      </c>
      <c r="B482" s="1">
        <v>1970660.3233826072</v>
      </c>
      <c r="C482" s="1">
        <v>113968.14111931514</v>
      </c>
      <c r="D482" s="1">
        <v>83805.669235207533</v>
      </c>
      <c r="E482" s="1">
        <v>0</v>
      </c>
      <c r="F482" s="1">
        <v>165102.7022411286</v>
      </c>
      <c r="G482" s="32">
        <v>21452.836408354367</v>
      </c>
      <c r="H482" s="1">
        <v>0</v>
      </c>
      <c r="I482" s="32">
        <v>0</v>
      </c>
      <c r="J482" s="32">
        <f t="shared" si="7"/>
        <v>2354989.6723866127</v>
      </c>
    </row>
    <row r="483" spans="1:10" x14ac:dyDescent="0.35">
      <c r="A483" t="s">
        <v>446</v>
      </c>
      <c r="B483" s="1">
        <v>1126754.6762567228</v>
      </c>
      <c r="C483" s="1">
        <v>104334.90538716178</v>
      </c>
      <c r="D483" s="1">
        <v>92361.85200279711</v>
      </c>
      <c r="E483" s="1">
        <v>703782.0703956997</v>
      </c>
      <c r="F483" s="1">
        <v>149510.49633666131</v>
      </c>
      <c r="G483" s="32">
        <v>19426.842660381735</v>
      </c>
      <c r="H483" s="1">
        <v>0</v>
      </c>
      <c r="I483" s="32">
        <v>0</v>
      </c>
      <c r="J483" s="32">
        <f t="shared" si="7"/>
        <v>2196170.8430394246</v>
      </c>
    </row>
    <row r="484" spans="1:10" x14ac:dyDescent="0.35">
      <c r="A484" t="s">
        <v>447</v>
      </c>
      <c r="B484" s="1">
        <v>1522059.8626725341</v>
      </c>
      <c r="C484" s="1">
        <v>133488.23451881626</v>
      </c>
      <c r="D484" s="1">
        <v>93178.506739875898</v>
      </c>
      <c r="E484" s="1">
        <v>0</v>
      </c>
      <c r="F484" s="1">
        <v>237833.24639640303</v>
      </c>
      <c r="G484" s="32">
        <v>30903.175164015371</v>
      </c>
      <c r="H484" s="1">
        <v>0</v>
      </c>
      <c r="I484" s="32">
        <v>0</v>
      </c>
      <c r="J484" s="32">
        <f t="shared" si="7"/>
        <v>2017463.0254916446</v>
      </c>
    </row>
    <row r="485" spans="1:10" x14ac:dyDescent="0.35">
      <c r="A485" t="s">
        <v>448</v>
      </c>
      <c r="B485" s="1">
        <v>1987522.0402057823</v>
      </c>
      <c r="C485" s="1">
        <v>174241.85460564183</v>
      </c>
      <c r="D485" s="1">
        <v>146568.30433736704</v>
      </c>
      <c r="E485" s="1">
        <v>0</v>
      </c>
      <c r="F485" s="1">
        <v>218062.60721008937</v>
      </c>
      <c r="G485" s="32">
        <v>28334.25120095905</v>
      </c>
      <c r="H485" s="1">
        <v>0</v>
      </c>
      <c r="I485" s="32">
        <v>0</v>
      </c>
      <c r="J485" s="32">
        <f t="shared" si="7"/>
        <v>2554729.0575598394</v>
      </c>
    </row>
    <row r="486" spans="1:10" x14ac:dyDescent="0.35">
      <c r="A486" t="s">
        <v>449</v>
      </c>
      <c r="B486" s="1">
        <v>5932309.9793241974</v>
      </c>
      <c r="C486" s="1">
        <v>530026.24832202948</v>
      </c>
      <c r="D486" s="1">
        <v>576478.08035608532</v>
      </c>
      <c r="E486" s="1">
        <v>0</v>
      </c>
      <c r="F486" s="1">
        <v>562523.99055246043</v>
      </c>
      <c r="G486" s="32">
        <v>73092.29335006261</v>
      </c>
      <c r="H486" s="1">
        <v>0</v>
      </c>
      <c r="I486" s="32">
        <v>0</v>
      </c>
      <c r="J486" s="32">
        <f t="shared" si="7"/>
        <v>7674430.5919048358</v>
      </c>
    </row>
    <row r="487" spans="1:10" x14ac:dyDescent="0.35">
      <c r="A487" t="s">
        <v>450</v>
      </c>
      <c r="B487" s="1">
        <v>2331384.7149469303</v>
      </c>
      <c r="C487" s="1">
        <v>111742.15396267157</v>
      </c>
      <c r="D487" s="1">
        <v>99062.938120565959</v>
      </c>
      <c r="E487" s="1">
        <v>0</v>
      </c>
      <c r="F487" s="1">
        <v>235262.66630139539</v>
      </c>
      <c r="G487" s="32">
        <v>30569.16346399951</v>
      </c>
      <c r="H487" s="1">
        <v>0</v>
      </c>
      <c r="I487" s="32">
        <v>0</v>
      </c>
      <c r="J487" s="32">
        <f t="shared" si="7"/>
        <v>2808021.6367955627</v>
      </c>
    </row>
    <row r="488" spans="1:10" x14ac:dyDescent="0.35">
      <c r="A488" t="s">
        <v>451</v>
      </c>
      <c r="B488" s="1">
        <v>3349380.4868490072</v>
      </c>
      <c r="C488" s="1">
        <v>101977.2383719559</v>
      </c>
      <c r="D488" s="1">
        <v>66982.160326090525</v>
      </c>
      <c r="E488" s="1">
        <v>0</v>
      </c>
      <c r="F488" s="1">
        <v>152527.70231690197</v>
      </c>
      <c r="G488" s="32">
        <v>19818.887281249768</v>
      </c>
      <c r="H488" s="1">
        <v>0</v>
      </c>
      <c r="I488" s="32">
        <v>0</v>
      </c>
      <c r="J488" s="32">
        <f t="shared" si="7"/>
        <v>3690686.4751452054</v>
      </c>
    </row>
    <row r="489" spans="1:10" x14ac:dyDescent="0.35">
      <c r="A489" t="s">
        <v>452</v>
      </c>
      <c r="B489" s="1">
        <v>2842212.6521566482</v>
      </c>
      <c r="C489" s="1">
        <v>252379.88566393175</v>
      </c>
      <c r="D489" s="1">
        <v>302172.45208209864</v>
      </c>
      <c r="E489" s="1">
        <v>0</v>
      </c>
      <c r="F489" s="1">
        <v>324454.93332710303</v>
      </c>
      <c r="G489" s="32">
        <v>42158.477796349151</v>
      </c>
      <c r="H489" s="1">
        <v>0</v>
      </c>
      <c r="I489" s="32">
        <v>0</v>
      </c>
      <c r="J489" s="32">
        <f t="shared" si="7"/>
        <v>3763378.4010261307</v>
      </c>
    </row>
    <row r="490" spans="1:10" x14ac:dyDescent="0.35">
      <c r="A490" t="s">
        <v>453</v>
      </c>
      <c r="B490" s="1">
        <v>1311410.623234408</v>
      </c>
      <c r="C490" s="1">
        <v>118400.9921952592</v>
      </c>
      <c r="D490" s="1">
        <v>90895.929257027907</v>
      </c>
      <c r="E490" s="1">
        <v>0</v>
      </c>
      <c r="F490" s="1">
        <v>161331.19476582779</v>
      </c>
      <c r="G490" s="32">
        <v>20962.780632269325</v>
      </c>
      <c r="H490" s="1">
        <v>0</v>
      </c>
      <c r="I490" s="32">
        <v>0</v>
      </c>
      <c r="J490" s="32">
        <f t="shared" si="7"/>
        <v>1703001.5200847923</v>
      </c>
    </row>
    <row r="491" spans="1:10" x14ac:dyDescent="0.35">
      <c r="A491" t="s">
        <v>454</v>
      </c>
      <c r="B491" s="1">
        <v>6366989.7483812403</v>
      </c>
      <c r="C491" s="1">
        <v>572274.97759091668</v>
      </c>
      <c r="D491" s="1">
        <v>537180.81671849743</v>
      </c>
      <c r="E491" s="1">
        <v>0</v>
      </c>
      <c r="F491" s="1">
        <v>475068.28686326515</v>
      </c>
      <c r="G491" s="32">
        <v>61728.621655085059</v>
      </c>
      <c r="H491" s="1">
        <v>0</v>
      </c>
      <c r="I491" s="32">
        <v>0</v>
      </c>
      <c r="J491" s="32">
        <f t="shared" si="7"/>
        <v>8013242.451209005</v>
      </c>
    </row>
    <row r="492" spans="1:10" x14ac:dyDescent="0.35">
      <c r="A492" t="s">
        <v>455</v>
      </c>
      <c r="B492" s="1">
        <v>2199111.3715693955</v>
      </c>
      <c r="C492" s="1">
        <v>187849.40940375725</v>
      </c>
      <c r="D492" s="1">
        <v>293299.49781357852</v>
      </c>
      <c r="E492" s="1">
        <v>0</v>
      </c>
      <c r="F492" s="1">
        <v>361028.98857683508</v>
      </c>
      <c r="G492" s="32">
        <v>46910.775689794289</v>
      </c>
      <c r="H492" s="1">
        <v>0</v>
      </c>
      <c r="I492" s="32">
        <v>0</v>
      </c>
      <c r="J492" s="32">
        <f t="shared" si="7"/>
        <v>3088200.0430533607</v>
      </c>
    </row>
    <row r="493" spans="1:10" x14ac:dyDescent="0.35">
      <c r="A493" t="s">
        <v>456</v>
      </c>
      <c r="B493" s="1">
        <v>2124180.4136700658</v>
      </c>
      <c r="C493" s="1">
        <v>160839.59492419413</v>
      </c>
      <c r="D493" s="1">
        <v>71982.329932839115</v>
      </c>
      <c r="E493" s="1">
        <v>0</v>
      </c>
      <c r="F493" s="1">
        <v>113988.85093113087</v>
      </c>
      <c r="G493" s="32">
        <v>14811.291021938678</v>
      </c>
      <c r="H493" s="1">
        <v>0</v>
      </c>
      <c r="I493" s="32">
        <v>0</v>
      </c>
      <c r="J493" s="32">
        <f t="shared" si="7"/>
        <v>2485802.4804801689</v>
      </c>
    </row>
    <row r="494" spans="1:10" x14ac:dyDescent="0.35">
      <c r="A494" t="s">
        <v>498</v>
      </c>
      <c r="B494" s="1">
        <v>7372258.6371137835</v>
      </c>
      <c r="C494" s="1">
        <v>548182.58286006458</v>
      </c>
      <c r="D494" s="1">
        <v>619698.54237418319</v>
      </c>
      <c r="E494" s="1">
        <v>5464854.6957746493</v>
      </c>
      <c r="F494" s="1">
        <v>616512.46153123467</v>
      </c>
      <c r="G494" s="32">
        <v>80107.356217739347</v>
      </c>
      <c r="H494" s="1">
        <v>3538529.7558863177</v>
      </c>
      <c r="I494" s="32">
        <v>1013060.3469890378</v>
      </c>
      <c r="J494" s="32">
        <f t="shared" si="7"/>
        <v>19253204.378747012</v>
      </c>
    </row>
    <row r="495" spans="1:10" x14ac:dyDescent="0.35">
      <c r="A495" t="s">
        <v>457</v>
      </c>
      <c r="B495" s="1">
        <v>2741663.4681012952</v>
      </c>
      <c r="C495" s="1">
        <v>237953.13500347012</v>
      </c>
      <c r="D495" s="1">
        <v>186215.10284608323</v>
      </c>
      <c r="E495" s="1">
        <v>0</v>
      </c>
      <c r="F495" s="1">
        <v>304956.1544370855</v>
      </c>
      <c r="G495" s="32">
        <v>39624.878357865717</v>
      </c>
      <c r="H495" s="1">
        <v>0</v>
      </c>
      <c r="I495" s="32">
        <v>0</v>
      </c>
      <c r="J495" s="32">
        <f t="shared" si="7"/>
        <v>3510412.7387458002</v>
      </c>
    </row>
    <row r="496" spans="1:10" x14ac:dyDescent="0.35">
      <c r="A496" t="s">
        <v>458</v>
      </c>
      <c r="B496" s="1">
        <v>1994744.5368835877</v>
      </c>
      <c r="C496" s="1">
        <v>158396.11866185867</v>
      </c>
      <c r="D496" s="1">
        <v>0</v>
      </c>
      <c r="E496" s="1">
        <v>0</v>
      </c>
      <c r="F496" s="1">
        <v>271310.33774953359</v>
      </c>
      <c r="G496" s="32">
        <v>35253.064987001802</v>
      </c>
      <c r="H496" s="1">
        <v>0</v>
      </c>
      <c r="I496" s="32">
        <v>0</v>
      </c>
      <c r="J496" s="32">
        <f t="shared" si="7"/>
        <v>2459704.0582819823</v>
      </c>
    </row>
    <row r="497" spans="1:10" x14ac:dyDescent="0.35">
      <c r="A497" t="s">
        <v>459</v>
      </c>
      <c r="B497" s="1">
        <v>4123440.8248294056</v>
      </c>
      <c r="C497" s="1">
        <v>377729.65931992227</v>
      </c>
      <c r="D497" s="1">
        <v>276849.33548622555</v>
      </c>
      <c r="E497" s="1">
        <v>0</v>
      </c>
      <c r="F497" s="1">
        <v>312946.18200756848</v>
      </c>
      <c r="G497" s="32">
        <v>40663.073081762326</v>
      </c>
      <c r="H497" s="1">
        <v>0</v>
      </c>
      <c r="I497" s="32">
        <v>0</v>
      </c>
      <c r="J497" s="32">
        <f t="shared" si="7"/>
        <v>5131629.0747248847</v>
      </c>
    </row>
    <row r="498" spans="1:10" x14ac:dyDescent="0.35">
      <c r="A498" t="s">
        <v>499</v>
      </c>
      <c r="B498" s="1">
        <v>4791857.2758619664</v>
      </c>
      <c r="C498" s="1">
        <v>422563.28340022243</v>
      </c>
      <c r="D498" s="1">
        <v>466059.29624236107</v>
      </c>
      <c r="E498" s="1">
        <v>0</v>
      </c>
      <c r="F498" s="1">
        <v>591544.41465444176</v>
      </c>
      <c r="G498" s="32">
        <v>76863.100261821193</v>
      </c>
      <c r="H498" s="1">
        <v>0</v>
      </c>
      <c r="I498" s="32">
        <v>0</v>
      </c>
      <c r="J498" s="32">
        <f t="shared" si="7"/>
        <v>6348887.3704208136</v>
      </c>
    </row>
    <row r="499" spans="1:10" x14ac:dyDescent="0.35">
      <c r="A499" t="s">
        <v>460</v>
      </c>
      <c r="B499" s="1">
        <v>3290883.4686341672</v>
      </c>
      <c r="C499" s="1">
        <v>258728.25261395136</v>
      </c>
      <c r="D499" s="1">
        <v>151346.63173366684</v>
      </c>
      <c r="E499" s="1">
        <v>0</v>
      </c>
      <c r="F499" s="1">
        <v>259678.21469413216</v>
      </c>
      <c r="G499" s="32">
        <v>33741.629803918462</v>
      </c>
      <c r="H499" s="1">
        <v>0</v>
      </c>
      <c r="I499" s="32">
        <v>0</v>
      </c>
      <c r="J499" s="32">
        <f t="shared" si="7"/>
        <v>3994378.1974798357</v>
      </c>
    </row>
    <row r="500" spans="1:10" x14ac:dyDescent="0.35">
      <c r="A500" t="s">
        <v>461</v>
      </c>
      <c r="B500" s="1">
        <v>3295694.8598929048</v>
      </c>
      <c r="C500" s="1">
        <v>256594.49664139212</v>
      </c>
      <c r="D500" s="1">
        <v>195978.76826372245</v>
      </c>
      <c r="E500" s="1">
        <v>0</v>
      </c>
      <c r="F500" s="1">
        <v>380674.12951358507</v>
      </c>
      <c r="G500" s="32">
        <v>49463.392873004617</v>
      </c>
      <c r="H500" s="1">
        <v>0</v>
      </c>
      <c r="I500" s="32">
        <v>0</v>
      </c>
      <c r="J500" s="32">
        <f t="shared" si="7"/>
        <v>4178405.6471846085</v>
      </c>
    </row>
    <row r="501" spans="1:10" x14ac:dyDescent="0.35">
      <c r="A501" s="7" t="s">
        <v>462</v>
      </c>
      <c r="B501" s="8">
        <v>1214088.6375993544</v>
      </c>
      <c r="C501" s="8">
        <v>103603.51854318574</v>
      </c>
      <c r="D501" s="8">
        <v>97056.402733704512</v>
      </c>
      <c r="E501" s="8">
        <v>0</v>
      </c>
      <c r="F501" s="8">
        <v>278535.7520706362</v>
      </c>
      <c r="G501" s="8">
        <v>36191.908684343674</v>
      </c>
      <c r="H501" s="8">
        <v>0</v>
      </c>
      <c r="I501" s="8">
        <v>0</v>
      </c>
      <c r="J501" s="8">
        <f t="shared" si="7"/>
        <v>1729476.2196312244</v>
      </c>
    </row>
    <row r="502" spans="1:10" x14ac:dyDescent="0.35">
      <c r="A502" s="2" t="s">
        <v>572</v>
      </c>
      <c r="B502" s="1">
        <f>SUM(B2:B501)</f>
        <v>6414031671.0025005</v>
      </c>
      <c r="C502" s="1">
        <f t="shared" ref="C502:G502" si="8">SUM(C2:C501)</f>
        <v>405986119.00000018</v>
      </c>
      <c r="D502" s="1">
        <f t="shared" si="8"/>
        <v>286566761.58583486</v>
      </c>
      <c r="E502" s="1">
        <f t="shared" si="8"/>
        <v>355566259.00000012</v>
      </c>
      <c r="F502" s="1">
        <f t="shared" si="8"/>
        <v>301686257.45599961</v>
      </c>
      <c r="G502" s="32">
        <f t="shared" si="8"/>
        <v>39200000.000000007</v>
      </c>
      <c r="H502" s="1">
        <f>SUM(H2:H501)</f>
        <v>3251900257.0000005</v>
      </c>
      <c r="I502" s="32">
        <f>SUM(I2:I501)</f>
        <v>930999999.99999976</v>
      </c>
      <c r="J502" s="1">
        <f>SUM(B502:I502)</f>
        <v>11985937325.044334</v>
      </c>
    </row>
    <row r="503" spans="1:10" x14ac:dyDescent="0.35">
      <c r="A503" s="11" t="s">
        <v>573</v>
      </c>
      <c r="B503" s="1">
        <v>49066233</v>
      </c>
      <c r="C503" s="1">
        <v>4624581</v>
      </c>
      <c r="D503" s="1"/>
      <c r="E503" s="1"/>
      <c r="F503" s="1">
        <v>1895013</v>
      </c>
      <c r="G503" s="32">
        <v>1000000</v>
      </c>
      <c r="H503" s="1">
        <v>35877780</v>
      </c>
      <c r="I503" s="32">
        <v>19000000</v>
      </c>
      <c r="J503" s="1">
        <f>SUM(B503:I503)</f>
        <v>111463607</v>
      </c>
    </row>
    <row r="504" spans="1:10" ht="15" thickBot="1" x14ac:dyDescent="0.4">
      <c r="A504" s="12" t="s">
        <v>574</v>
      </c>
      <c r="B504" s="3"/>
      <c r="C504" s="4">
        <v>206000000</v>
      </c>
      <c r="D504" s="4">
        <v>114390934</v>
      </c>
      <c r="E504" s="3"/>
      <c r="F504" s="4">
        <v>75421564.364000008</v>
      </c>
      <c r="G504" s="4">
        <v>9800000</v>
      </c>
      <c r="H504" s="4"/>
      <c r="I504" s="4"/>
      <c r="J504" s="4">
        <f>SUM(B504:I504)</f>
        <v>405612498.36400002</v>
      </c>
    </row>
    <row r="505" spans="1:10" ht="15" thickTop="1" x14ac:dyDescent="0.35">
      <c r="A505" s="2" t="s">
        <v>585</v>
      </c>
      <c r="B505" s="1">
        <f>B502+B503+B504</f>
        <v>6463097904.0025005</v>
      </c>
      <c r="C505" s="1">
        <f t="shared" ref="C505:I505" si="9">C502+C503+C504</f>
        <v>616610700.00000024</v>
      </c>
      <c r="D505" s="14">
        <f t="shared" si="9"/>
        <v>400957695.58583486</v>
      </c>
      <c r="E505" s="14">
        <f t="shared" si="9"/>
        <v>355566259.00000012</v>
      </c>
      <c r="F505" s="1">
        <f t="shared" si="9"/>
        <v>379002834.81999964</v>
      </c>
      <c r="G505" s="32">
        <f t="shared" si="9"/>
        <v>50000000.000000007</v>
      </c>
      <c r="H505" s="1">
        <f t="shared" si="9"/>
        <v>3287778037.0000005</v>
      </c>
      <c r="I505" s="32">
        <f t="shared" si="9"/>
        <v>949999999.99999976</v>
      </c>
      <c r="J505" s="13">
        <f>SUM(B505:I505)</f>
        <v>12503013430.408335</v>
      </c>
    </row>
    <row r="506" spans="1:10" x14ac:dyDescent="0.35">
      <c r="A506" s="2"/>
      <c r="C506" s="1"/>
      <c r="D506" s="1"/>
      <c r="E506" s="1"/>
      <c r="F506" s="1"/>
      <c r="G506" s="32"/>
      <c r="H506" s="1"/>
      <c r="I506" s="32"/>
      <c r="J506" s="1"/>
    </row>
    <row r="507" spans="1:10" x14ac:dyDescent="0.35">
      <c r="A507" s="2"/>
      <c r="C507" s="1"/>
      <c r="D507" s="1"/>
      <c r="E507" s="1"/>
      <c r="F507" s="1"/>
      <c r="G507" s="32"/>
      <c r="H507" s="1"/>
      <c r="I507" s="32"/>
      <c r="J507" s="1"/>
    </row>
    <row r="508" spans="1:10" x14ac:dyDescent="0.35">
      <c r="A508" s="2" t="s">
        <v>602</v>
      </c>
      <c r="C508" s="1"/>
      <c r="D508" s="1"/>
      <c r="E508" s="1"/>
      <c r="F508" s="1"/>
      <c r="G508" s="32"/>
      <c r="H508" s="1"/>
      <c r="I508" s="32"/>
      <c r="J508" s="1"/>
    </row>
    <row r="509" spans="1:10" s="31" customFormat="1" x14ac:dyDescent="0.35">
      <c r="A509" s="11" t="s">
        <v>583</v>
      </c>
      <c r="B509" s="32"/>
      <c r="C509" s="32"/>
      <c r="D509" s="32"/>
      <c r="E509" s="32"/>
      <c r="F509" s="32"/>
      <c r="G509" s="32"/>
      <c r="H509" s="32"/>
      <c r="I509" s="32"/>
      <c r="J509" s="32">
        <v>49066230.997500002</v>
      </c>
    </row>
    <row r="510" spans="1:10" x14ac:dyDescent="0.35">
      <c r="A510" s="11" t="s">
        <v>617</v>
      </c>
      <c r="C510" s="1"/>
      <c r="D510" s="1"/>
      <c r="E510" s="1"/>
      <c r="F510" s="1"/>
      <c r="G510" s="32"/>
      <c r="H510" s="1"/>
      <c r="I510" s="32"/>
      <c r="J510" s="1">
        <v>188504820</v>
      </c>
    </row>
    <row r="511" spans="1:10" x14ac:dyDescent="0.35">
      <c r="A511" s="11" t="s">
        <v>589</v>
      </c>
      <c r="C511" s="1"/>
      <c r="D511" s="1"/>
      <c r="E511" s="1"/>
      <c r="F511" s="1"/>
      <c r="G511" s="32"/>
      <c r="H511" s="1"/>
      <c r="I511" s="32"/>
      <c r="J511" s="1">
        <v>801551125</v>
      </c>
    </row>
    <row r="512" spans="1:10" x14ac:dyDescent="0.35">
      <c r="A512" s="11" t="s">
        <v>590</v>
      </c>
      <c r="C512" s="1"/>
      <c r="D512" s="1"/>
      <c r="E512" s="1"/>
      <c r="F512" s="1"/>
      <c r="G512" s="32"/>
      <c r="H512" s="1"/>
      <c r="I512" s="32"/>
      <c r="J512" s="1">
        <v>35743011</v>
      </c>
    </row>
    <row r="513" spans="1:10" x14ac:dyDescent="0.35">
      <c r="A513" s="11" t="s">
        <v>592</v>
      </c>
      <c r="C513" s="1"/>
      <c r="D513" s="1"/>
      <c r="E513" s="1"/>
      <c r="F513" s="1"/>
      <c r="G513" s="32"/>
      <c r="H513" s="1"/>
      <c r="I513" s="32"/>
      <c r="J513" s="1">
        <v>26807258</v>
      </c>
    </row>
    <row r="514" spans="1:10" s="31" customFormat="1" x14ac:dyDescent="0.35">
      <c r="A514" s="11" t="s">
        <v>629</v>
      </c>
      <c r="B514" s="32"/>
      <c r="C514" s="32"/>
      <c r="D514" s="32"/>
      <c r="E514" s="32"/>
      <c r="F514" s="32"/>
      <c r="G514" s="32"/>
      <c r="H514" s="32"/>
      <c r="I514" s="32"/>
      <c r="J514" s="32">
        <v>20538128</v>
      </c>
    </row>
    <row r="515" spans="1:10" x14ac:dyDescent="0.35">
      <c r="A515" s="11" t="s">
        <v>575</v>
      </c>
      <c r="C515" s="1"/>
      <c r="D515" s="1"/>
      <c r="E515" s="1"/>
      <c r="F515" s="1"/>
      <c r="G515" s="32"/>
      <c r="H515" s="1"/>
      <c r="I515" s="32"/>
      <c r="J515" s="13">
        <f>SUM(J509:J514)</f>
        <v>1122210572.9974999</v>
      </c>
    </row>
    <row r="516" spans="1:10" x14ac:dyDescent="0.35">
      <c r="A516" s="2"/>
      <c r="C516" s="1"/>
      <c r="D516" s="1"/>
      <c r="E516" s="1"/>
      <c r="F516" s="1"/>
      <c r="G516" s="32"/>
      <c r="H516" s="1"/>
      <c r="I516" s="32"/>
      <c r="J516" s="1"/>
    </row>
    <row r="517" spans="1:10" x14ac:dyDescent="0.35">
      <c r="A517" s="2" t="s">
        <v>603</v>
      </c>
      <c r="C517" s="1"/>
      <c r="D517" s="1"/>
      <c r="E517" s="1"/>
      <c r="F517" s="1"/>
      <c r="G517" s="32"/>
      <c r="H517" s="1"/>
      <c r="I517" s="32"/>
    </row>
    <row r="518" spans="1:10" s="31" customFormat="1" x14ac:dyDescent="0.35">
      <c r="A518" s="11" t="s">
        <v>638</v>
      </c>
      <c r="B518" s="32"/>
      <c r="C518" s="32"/>
      <c r="D518" s="32"/>
      <c r="E518" s="32"/>
      <c r="F518" s="32"/>
      <c r="G518" s="32"/>
      <c r="H518" s="32"/>
      <c r="I518" s="32"/>
      <c r="J518" s="32">
        <v>30000000</v>
      </c>
    </row>
    <row r="519" spans="1:10" x14ac:dyDescent="0.35">
      <c r="A519" s="11" t="s">
        <v>627</v>
      </c>
      <c r="C519" s="1"/>
      <c r="D519" s="1"/>
      <c r="E519" s="1"/>
      <c r="F519" s="1"/>
      <c r="G519" s="32"/>
      <c r="H519" s="1"/>
      <c r="I519" s="32"/>
      <c r="J519" s="1">
        <v>13432051</v>
      </c>
    </row>
    <row r="520" spans="1:10" x14ac:dyDescent="0.35">
      <c r="A520" s="11" t="s">
        <v>618</v>
      </c>
      <c r="C520" s="1"/>
      <c r="D520" s="1"/>
      <c r="E520" s="1"/>
      <c r="F520" s="1"/>
      <c r="G520" s="32"/>
      <c r="H520" s="1"/>
      <c r="I520" s="32"/>
      <c r="J520" s="1">
        <v>4701218</v>
      </c>
    </row>
    <row r="521" spans="1:10" x14ac:dyDescent="0.35">
      <c r="A521" s="11" t="s">
        <v>619</v>
      </c>
      <c r="C521" s="1"/>
      <c r="D521" s="1"/>
      <c r="E521" s="1"/>
      <c r="F521" s="1"/>
      <c r="G521" s="32"/>
      <c r="H521" s="1"/>
      <c r="I521" s="32"/>
      <c r="J521" s="1">
        <v>8935753</v>
      </c>
    </row>
    <row r="522" spans="1:10" x14ac:dyDescent="0.35">
      <c r="A522" s="11" t="s">
        <v>620</v>
      </c>
      <c r="C522" s="1"/>
      <c r="D522" s="1"/>
      <c r="E522" s="1"/>
      <c r="F522" s="1"/>
      <c r="G522" s="32"/>
      <c r="H522" s="1"/>
      <c r="I522" s="32"/>
      <c r="J522" s="1">
        <v>37609743</v>
      </c>
    </row>
    <row r="523" spans="1:10" x14ac:dyDescent="0.35">
      <c r="A523" s="11" t="s">
        <v>621</v>
      </c>
      <c r="C523" s="1"/>
      <c r="D523" s="1"/>
      <c r="E523" s="1"/>
      <c r="F523" s="1"/>
      <c r="G523" s="32"/>
      <c r="H523" s="1"/>
      <c r="I523" s="32"/>
      <c r="J523" s="1">
        <v>12088846</v>
      </c>
    </row>
    <row r="524" spans="1:10" x14ac:dyDescent="0.35">
      <c r="A524" s="11" t="s">
        <v>622</v>
      </c>
      <c r="C524" s="1"/>
      <c r="D524" s="1"/>
      <c r="E524" s="1"/>
      <c r="F524" s="1"/>
      <c r="G524" s="32"/>
      <c r="H524" s="1"/>
      <c r="I524" s="32"/>
      <c r="J524" s="1">
        <v>5104455</v>
      </c>
    </row>
    <row r="525" spans="1:10" x14ac:dyDescent="0.35">
      <c r="A525" s="11" t="s">
        <v>623</v>
      </c>
      <c r="J525" s="1">
        <v>5372820</v>
      </c>
    </row>
    <row r="526" spans="1:10" x14ac:dyDescent="0.35">
      <c r="A526" s="11" t="s">
        <v>626</v>
      </c>
      <c r="J526" s="1">
        <v>456601111</v>
      </c>
    </row>
    <row r="527" spans="1:10" x14ac:dyDescent="0.35">
      <c r="A527" s="11" t="s">
        <v>624</v>
      </c>
      <c r="J527" s="1">
        <v>300000000</v>
      </c>
    </row>
    <row r="528" spans="1:10" x14ac:dyDescent="0.35">
      <c r="A528" s="11" t="s">
        <v>625</v>
      </c>
      <c r="J528" s="1">
        <v>134930000</v>
      </c>
    </row>
    <row r="529" spans="1:10" x14ac:dyDescent="0.35">
      <c r="A529" s="2" t="s">
        <v>575</v>
      </c>
      <c r="J529" s="13">
        <f>SUM(J518:J528)</f>
        <v>1008775997</v>
      </c>
    </row>
    <row r="530" spans="1:10" x14ac:dyDescent="0.35">
      <c r="A530" s="11"/>
      <c r="J530" s="1"/>
    </row>
    <row r="531" spans="1:10" s="31" customFormat="1" x14ac:dyDescent="0.35">
      <c r="A531" s="11" t="s">
        <v>639</v>
      </c>
      <c r="B531" s="32"/>
      <c r="J531" s="32"/>
    </row>
    <row r="532" spans="1:10" s="31" customFormat="1" x14ac:dyDescent="0.35">
      <c r="A532" s="11" t="s">
        <v>640</v>
      </c>
      <c r="B532" s="32"/>
      <c r="J532" s="32">
        <v>3000000000</v>
      </c>
    </row>
    <row r="533" spans="1:10" s="31" customFormat="1" x14ac:dyDescent="0.35">
      <c r="A533" s="11" t="s">
        <v>641</v>
      </c>
      <c r="B533" s="32"/>
      <c r="J533" s="32">
        <v>150000000</v>
      </c>
    </row>
    <row r="534" spans="1:10" s="31" customFormat="1" x14ac:dyDescent="0.35">
      <c r="A534" s="2" t="s">
        <v>575</v>
      </c>
      <c r="B534" s="32"/>
      <c r="J534" s="13">
        <f>SUM(J532:J533)</f>
        <v>3150000000</v>
      </c>
    </row>
    <row r="535" spans="1:10" s="31" customFormat="1" x14ac:dyDescent="0.35">
      <c r="A535" s="11"/>
      <c r="B535" s="32"/>
      <c r="J535" s="32"/>
    </row>
    <row r="536" spans="1:10" s="31" customFormat="1" x14ac:dyDescent="0.35">
      <c r="A536" s="11" t="s">
        <v>642</v>
      </c>
      <c r="B536" s="32"/>
      <c r="J536" s="32"/>
    </row>
    <row r="537" spans="1:10" s="31" customFormat="1" x14ac:dyDescent="0.35">
      <c r="A537" s="11" t="s">
        <v>643</v>
      </c>
      <c r="B537" s="32"/>
      <c r="J537" s="32">
        <v>1050000000</v>
      </c>
    </row>
    <row r="538" spans="1:10" s="31" customFormat="1" x14ac:dyDescent="0.35">
      <c r="A538" s="11" t="s">
        <v>640</v>
      </c>
      <c r="B538" s="32"/>
      <c r="J538" s="32">
        <v>1600000000</v>
      </c>
    </row>
    <row r="539" spans="1:10" s="31" customFormat="1" x14ac:dyDescent="0.35">
      <c r="A539" s="11" t="s">
        <v>644</v>
      </c>
      <c r="B539" s="32"/>
      <c r="J539" s="32">
        <v>350000000</v>
      </c>
    </row>
    <row r="540" spans="1:10" s="31" customFormat="1" x14ac:dyDescent="0.35">
      <c r="A540" s="11" t="s">
        <v>645</v>
      </c>
      <c r="B540" s="32"/>
      <c r="J540" s="32">
        <v>50000000</v>
      </c>
    </row>
    <row r="541" spans="1:10" s="31" customFormat="1" x14ac:dyDescent="0.35">
      <c r="A541" s="11" t="s">
        <v>646</v>
      </c>
      <c r="B541" s="32"/>
      <c r="J541" s="32">
        <v>200000000</v>
      </c>
    </row>
    <row r="542" spans="1:10" s="31" customFormat="1" x14ac:dyDescent="0.35">
      <c r="A542" s="2" t="s">
        <v>575</v>
      </c>
      <c r="B542" s="32"/>
      <c r="J542" s="13">
        <f>SUM(J537:J541)</f>
        <v>3250000000</v>
      </c>
    </row>
    <row r="543" spans="1:10" s="31" customFormat="1" x14ac:dyDescent="0.35">
      <c r="A543" s="11"/>
      <c r="B543" s="32"/>
      <c r="J543" s="32"/>
    </row>
    <row r="544" spans="1:10" s="34" customFormat="1" x14ac:dyDescent="0.35">
      <c r="A544" s="2" t="s">
        <v>647</v>
      </c>
      <c r="B544" s="13"/>
      <c r="J544" s="13">
        <f>J505+J515+J529+J534+J542</f>
        <v>21034000000.405834</v>
      </c>
    </row>
    <row r="546" spans="1:1" x14ac:dyDescent="0.35">
      <c r="A546" t="s">
        <v>630</v>
      </c>
    </row>
  </sheetData>
  <autoFilter ref="A1:J505" xr:uid="{776AB7AB-44F4-4448-B0B0-95481CA11074}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32D98-716A-45CF-91D7-18D357DD058D}">
  <dimension ref="A1:J546"/>
  <sheetViews>
    <sheetView zoomScaleNormal="100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65.6328125" customWidth="1"/>
    <col min="2" max="2" width="15.90625" customWidth="1"/>
    <col min="3" max="3" width="15.54296875" customWidth="1"/>
    <col min="4" max="4" width="14.54296875" customWidth="1"/>
    <col min="5" max="5" width="14.90625" customWidth="1"/>
    <col min="6" max="6" width="21.54296875" customWidth="1"/>
    <col min="7" max="7" width="20.36328125" style="31" customWidth="1"/>
    <col min="8" max="8" width="15.90625" customWidth="1"/>
    <col min="9" max="9" width="17.1796875" style="31" customWidth="1"/>
    <col min="10" max="10" width="14.453125" customWidth="1"/>
  </cols>
  <sheetData>
    <row r="1" spans="1:10" ht="58" x14ac:dyDescent="0.35">
      <c r="A1" s="5" t="s">
        <v>576</v>
      </c>
      <c r="B1" s="6" t="s">
        <v>577</v>
      </c>
      <c r="C1" s="6" t="s">
        <v>628</v>
      </c>
      <c r="D1" s="6" t="s">
        <v>578</v>
      </c>
      <c r="E1" s="6" t="s">
        <v>579</v>
      </c>
      <c r="F1" s="6" t="s">
        <v>580</v>
      </c>
      <c r="G1" s="6" t="s">
        <v>633</v>
      </c>
      <c r="H1" s="5" t="s">
        <v>635</v>
      </c>
      <c r="I1" s="5" t="s">
        <v>634</v>
      </c>
      <c r="J1" s="5" t="s">
        <v>575</v>
      </c>
    </row>
    <row r="2" spans="1:10" x14ac:dyDescent="0.35">
      <c r="A2" t="s">
        <v>0</v>
      </c>
      <c r="B2" s="1">
        <v>2244244.4409128316</v>
      </c>
      <c r="C2" s="1">
        <v>208145.38177602697</v>
      </c>
      <c r="D2" s="1">
        <v>278597.4757664153</v>
      </c>
      <c r="E2" s="1">
        <v>2122866.7878926988</v>
      </c>
      <c r="F2" s="1">
        <v>259748.24536055225</v>
      </c>
      <c r="G2" s="32">
        <v>32891.883041498739</v>
      </c>
      <c r="H2" s="1">
        <v>0</v>
      </c>
      <c r="I2" s="32">
        <v>0</v>
      </c>
      <c r="J2" s="1">
        <f>SUM(B2:I2)</f>
        <v>5146494.2147500245</v>
      </c>
    </row>
    <row r="3" spans="1:10" x14ac:dyDescent="0.35">
      <c r="A3" t="s">
        <v>1</v>
      </c>
      <c r="B3" s="1">
        <v>2296153.2131824098</v>
      </c>
      <c r="C3" s="1">
        <v>203303.09445470831</v>
      </c>
      <c r="D3" s="1">
        <v>167008.33694508797</v>
      </c>
      <c r="E3" s="1">
        <v>0</v>
      </c>
      <c r="F3" s="1">
        <v>259747.35202503155</v>
      </c>
      <c r="G3" s="32">
        <v>32891.769918549937</v>
      </c>
      <c r="H3" s="1">
        <v>0</v>
      </c>
      <c r="I3" s="32">
        <v>0</v>
      </c>
      <c r="J3" s="32">
        <f t="shared" ref="J3:J66" si="0">SUM(B3:I3)</f>
        <v>2959103.7665257878</v>
      </c>
    </row>
    <row r="4" spans="1:10" x14ac:dyDescent="0.35">
      <c r="A4" t="s">
        <v>2</v>
      </c>
      <c r="B4" s="1">
        <v>3575069.9045037781</v>
      </c>
      <c r="C4" s="1">
        <v>282988.48432821932</v>
      </c>
      <c r="D4" s="1">
        <v>0</v>
      </c>
      <c r="E4" s="1">
        <v>0</v>
      </c>
      <c r="F4" s="1">
        <v>501932.2977370653</v>
      </c>
      <c r="G4" s="32">
        <v>63559.614845527496</v>
      </c>
      <c r="H4" s="1">
        <v>0</v>
      </c>
      <c r="I4" s="32">
        <v>0</v>
      </c>
      <c r="J4" s="32">
        <f t="shared" si="0"/>
        <v>4423550.3014145903</v>
      </c>
    </row>
    <row r="5" spans="1:10" x14ac:dyDescent="0.35">
      <c r="A5" t="s">
        <v>3</v>
      </c>
      <c r="B5" s="1">
        <v>10420736.768317038</v>
      </c>
      <c r="C5" s="1">
        <v>963092.2653575117</v>
      </c>
      <c r="D5" s="1">
        <v>703379.17142251693</v>
      </c>
      <c r="E5" s="1">
        <v>0</v>
      </c>
      <c r="F5" s="1">
        <v>777814.31885000214</v>
      </c>
      <c r="G5" s="32">
        <v>98494.515595687102</v>
      </c>
      <c r="H5" s="1">
        <v>0</v>
      </c>
      <c r="I5" s="32">
        <v>0</v>
      </c>
      <c r="J5" s="32">
        <f t="shared" si="0"/>
        <v>12963517.039542755</v>
      </c>
    </row>
    <row r="6" spans="1:10" x14ac:dyDescent="0.35">
      <c r="A6" t="s">
        <v>4</v>
      </c>
      <c r="B6" s="1">
        <v>1736116.978208215</v>
      </c>
      <c r="C6" s="1">
        <v>146900.91092192093</v>
      </c>
      <c r="D6" s="1">
        <v>134257.60125215206</v>
      </c>
      <c r="E6" s="1">
        <v>0</v>
      </c>
      <c r="F6" s="1">
        <v>213521.387279232</v>
      </c>
      <c r="G6" s="32">
        <v>27038.182635260455</v>
      </c>
      <c r="H6" s="1">
        <v>0</v>
      </c>
      <c r="I6" s="32">
        <v>0</v>
      </c>
      <c r="J6" s="32">
        <f t="shared" si="0"/>
        <v>2257835.0602967804</v>
      </c>
    </row>
    <row r="7" spans="1:10" x14ac:dyDescent="0.35">
      <c r="A7" t="s">
        <v>5</v>
      </c>
      <c r="B7" s="1">
        <v>1262335.5882399366</v>
      </c>
      <c r="C7" s="1">
        <v>114448.05976944219</v>
      </c>
      <c r="D7" s="1">
        <v>80463.806072622843</v>
      </c>
      <c r="E7" s="1">
        <v>0</v>
      </c>
      <c r="F7" s="1">
        <v>154697.59957891508</v>
      </c>
      <c r="G7" s="32">
        <v>19589.334838767827</v>
      </c>
      <c r="H7" s="1">
        <v>0</v>
      </c>
      <c r="I7" s="32">
        <v>0</v>
      </c>
      <c r="J7" s="32">
        <f t="shared" si="0"/>
        <v>1631534.3884996846</v>
      </c>
    </row>
    <row r="8" spans="1:10" x14ac:dyDescent="0.35">
      <c r="A8" t="s">
        <v>6</v>
      </c>
      <c r="B8" s="1">
        <v>14943924.810310315</v>
      </c>
      <c r="C8" s="1">
        <v>1410027.8247925353</v>
      </c>
      <c r="D8" s="1">
        <v>723644.18103697337</v>
      </c>
      <c r="E8" s="1">
        <v>3184888.7715193429</v>
      </c>
      <c r="F8" s="1">
        <v>764214.26664361055</v>
      </c>
      <c r="G8" s="32">
        <v>96772.342936118337</v>
      </c>
      <c r="H8" s="1">
        <v>0</v>
      </c>
      <c r="I8" s="32">
        <v>0</v>
      </c>
      <c r="J8" s="32">
        <f t="shared" si="0"/>
        <v>21123472.197238896</v>
      </c>
    </row>
    <row r="9" spans="1:10" x14ac:dyDescent="0.35">
      <c r="A9" t="s">
        <v>7</v>
      </c>
      <c r="B9" s="1">
        <v>25205490.062480085</v>
      </c>
      <c r="C9" s="1">
        <v>1274621.0379975177</v>
      </c>
      <c r="D9" s="1">
        <v>923140.17050140176</v>
      </c>
      <c r="E9" s="1">
        <v>0</v>
      </c>
      <c r="F9" s="1">
        <v>976670.03531418392</v>
      </c>
      <c r="G9" s="32">
        <v>123675.5864398586</v>
      </c>
      <c r="H9" s="1">
        <v>11068869.589123469</v>
      </c>
      <c r="I9" s="32">
        <v>3081558.6017679656</v>
      </c>
      <c r="J9" s="32">
        <f t="shared" si="0"/>
        <v>42654025.083624482</v>
      </c>
    </row>
    <row r="10" spans="1:10" x14ac:dyDescent="0.35">
      <c r="A10" t="s">
        <v>8</v>
      </c>
      <c r="B10" s="1">
        <v>1451156.9030205908</v>
      </c>
      <c r="C10" s="1">
        <v>123611.6003058006</v>
      </c>
      <c r="D10" s="1">
        <v>104310.09074248085</v>
      </c>
      <c r="E10" s="1">
        <v>0</v>
      </c>
      <c r="F10" s="1">
        <v>200210.67216075657</v>
      </c>
      <c r="G10" s="32">
        <v>25352.64868962059</v>
      </c>
      <c r="H10" s="1">
        <v>0</v>
      </c>
      <c r="I10" s="32">
        <v>0</v>
      </c>
      <c r="J10" s="32">
        <f t="shared" si="0"/>
        <v>1904641.9149192495</v>
      </c>
    </row>
    <row r="11" spans="1:10" x14ac:dyDescent="0.35">
      <c r="A11" t="s">
        <v>463</v>
      </c>
      <c r="B11" s="1">
        <v>10239256.941790277</v>
      </c>
      <c r="C11" s="1">
        <v>947537.43017055804</v>
      </c>
      <c r="D11" s="1">
        <v>813849.39764738502</v>
      </c>
      <c r="E11" s="1">
        <v>434032.20812252496</v>
      </c>
      <c r="F11" s="1">
        <v>925296.9885370041</v>
      </c>
      <c r="G11" s="32">
        <v>117170.2248974354</v>
      </c>
      <c r="H11" s="1">
        <v>0</v>
      </c>
      <c r="I11" s="32">
        <v>0</v>
      </c>
      <c r="J11" s="32">
        <f t="shared" si="0"/>
        <v>13477143.191165185</v>
      </c>
    </row>
    <row r="12" spans="1:10" x14ac:dyDescent="0.35">
      <c r="A12" t="s">
        <v>9</v>
      </c>
      <c r="B12" s="1">
        <v>1537349.7305172693</v>
      </c>
      <c r="C12" s="1">
        <v>135587.16278436242</v>
      </c>
      <c r="D12" s="1">
        <v>99290.934276662898</v>
      </c>
      <c r="E12" s="1">
        <v>0</v>
      </c>
      <c r="F12" s="1">
        <v>229816.06531256079</v>
      </c>
      <c r="G12" s="32">
        <v>29101.575376671157</v>
      </c>
      <c r="H12" s="1">
        <v>0</v>
      </c>
      <c r="I12" s="32">
        <v>0</v>
      </c>
      <c r="J12" s="32">
        <f t="shared" si="0"/>
        <v>2031145.4682675269</v>
      </c>
    </row>
    <row r="13" spans="1:10" x14ac:dyDescent="0.35">
      <c r="A13" t="s">
        <v>10</v>
      </c>
      <c r="B13" s="1">
        <v>1688514.4142837115</v>
      </c>
      <c r="C13" s="1">
        <v>151594.83535550523</v>
      </c>
      <c r="D13" s="1">
        <v>97853.307294226208</v>
      </c>
      <c r="E13" s="1">
        <v>0</v>
      </c>
      <c r="F13" s="1">
        <v>235244.22993241341</v>
      </c>
      <c r="G13" s="32">
        <v>29788.94308365359</v>
      </c>
      <c r="H13" s="1">
        <v>0</v>
      </c>
      <c r="I13" s="32">
        <v>0</v>
      </c>
      <c r="J13" s="32">
        <f t="shared" si="0"/>
        <v>2202995.7299495102</v>
      </c>
    </row>
    <row r="14" spans="1:10" x14ac:dyDescent="0.35">
      <c r="A14" t="s">
        <v>11</v>
      </c>
      <c r="B14" s="1">
        <v>4442315.9292275384</v>
      </c>
      <c r="C14" s="1">
        <v>398856.43195409514</v>
      </c>
      <c r="D14" s="1">
        <v>297428.53685973218</v>
      </c>
      <c r="E14" s="1">
        <v>0</v>
      </c>
      <c r="F14" s="1">
        <v>398608.56139030529</v>
      </c>
      <c r="G14" s="32">
        <v>50475.744936759234</v>
      </c>
      <c r="H14" s="1">
        <v>0</v>
      </c>
      <c r="I14" s="32">
        <v>0</v>
      </c>
      <c r="J14" s="32">
        <f t="shared" si="0"/>
        <v>5587685.2043684302</v>
      </c>
    </row>
    <row r="15" spans="1:10" x14ac:dyDescent="0.35">
      <c r="A15" t="s">
        <v>12</v>
      </c>
      <c r="B15" s="1">
        <v>3324130.2532526394</v>
      </c>
      <c r="C15" s="1">
        <v>127586.01113829097</v>
      </c>
      <c r="D15" s="1">
        <v>77379.952694878972</v>
      </c>
      <c r="E15" s="1">
        <v>0</v>
      </c>
      <c r="F15" s="1">
        <v>90191.04291447479</v>
      </c>
      <c r="G15" s="32">
        <v>11420.878823708221</v>
      </c>
      <c r="H15" s="1">
        <v>0</v>
      </c>
      <c r="I15" s="32">
        <v>0</v>
      </c>
      <c r="J15" s="32">
        <f t="shared" si="0"/>
        <v>3630708.1388239926</v>
      </c>
    </row>
    <row r="16" spans="1:10" x14ac:dyDescent="0.35">
      <c r="A16" t="s">
        <v>13</v>
      </c>
      <c r="B16" s="1">
        <v>21407029.847961087</v>
      </c>
      <c r="C16" s="1">
        <v>586751.12132633408</v>
      </c>
      <c r="D16" s="1">
        <v>318798.66079858394</v>
      </c>
      <c r="E16" s="1">
        <v>0</v>
      </c>
      <c r="F16" s="1">
        <v>249602.26267090847</v>
      </c>
      <c r="G16" s="32">
        <v>31607.09870924809</v>
      </c>
      <c r="H16" s="1">
        <v>29186068.687916409</v>
      </c>
      <c r="I16" s="32">
        <v>8125362.7836952088</v>
      </c>
      <c r="J16" s="32">
        <f t="shared" si="0"/>
        <v>59905220.463077776</v>
      </c>
    </row>
    <row r="17" spans="1:10" x14ac:dyDescent="0.35">
      <c r="A17" t="s">
        <v>14</v>
      </c>
      <c r="B17" s="1">
        <v>1549678.3592409818</v>
      </c>
      <c r="C17" s="1">
        <v>134445.13635412158</v>
      </c>
      <c r="D17" s="1">
        <v>113304.63442055533</v>
      </c>
      <c r="E17" s="1">
        <v>0</v>
      </c>
      <c r="F17" s="1">
        <v>258830.77638565682</v>
      </c>
      <c r="G17" s="32">
        <v>32775.704076845577</v>
      </c>
      <c r="H17" s="1">
        <v>0</v>
      </c>
      <c r="I17" s="32">
        <v>0</v>
      </c>
      <c r="J17" s="32">
        <f t="shared" si="0"/>
        <v>2089034.6104781611</v>
      </c>
    </row>
    <row r="18" spans="1:10" x14ac:dyDescent="0.35">
      <c r="A18" t="s">
        <v>15</v>
      </c>
      <c r="B18" s="1">
        <v>1221702.2149359053</v>
      </c>
      <c r="C18" s="1">
        <v>104561.05767279725</v>
      </c>
      <c r="D18" s="1">
        <v>108733.16708298698</v>
      </c>
      <c r="E18" s="1">
        <v>0</v>
      </c>
      <c r="F18" s="1">
        <v>228512.49106989449</v>
      </c>
      <c r="G18" s="32">
        <v>28936.503957358298</v>
      </c>
      <c r="H18" s="1">
        <v>0</v>
      </c>
      <c r="I18" s="32">
        <v>0</v>
      </c>
      <c r="J18" s="32">
        <f t="shared" si="0"/>
        <v>1692445.4347189423</v>
      </c>
    </row>
    <row r="19" spans="1:10" x14ac:dyDescent="0.35">
      <c r="A19" t="s">
        <v>16</v>
      </c>
      <c r="B19" s="1">
        <v>10331962.26177044</v>
      </c>
      <c r="C19" s="1">
        <v>975858.88174940937</v>
      </c>
      <c r="D19" s="1">
        <v>376246.98457710637</v>
      </c>
      <c r="E19" s="1">
        <v>0</v>
      </c>
      <c r="F19" s="1">
        <v>313932.2283255186</v>
      </c>
      <c r="G19" s="32">
        <v>39753.19303007007</v>
      </c>
      <c r="H19" s="1">
        <v>0</v>
      </c>
      <c r="I19" s="32">
        <v>0</v>
      </c>
      <c r="J19" s="32">
        <f t="shared" si="0"/>
        <v>12037753.549452545</v>
      </c>
    </row>
    <row r="20" spans="1:10" x14ac:dyDescent="0.35">
      <c r="A20" t="s">
        <v>17</v>
      </c>
      <c r="B20" s="1">
        <v>1248220.0986411031</v>
      </c>
      <c r="C20" s="1">
        <v>106448.65698050846</v>
      </c>
      <c r="D20" s="1">
        <v>100579.83626955625</v>
      </c>
      <c r="E20" s="1">
        <v>0</v>
      </c>
      <c r="F20" s="1">
        <v>226139.57858129096</v>
      </c>
      <c r="G20" s="32">
        <v>28636.022389390368</v>
      </c>
      <c r="H20" s="1">
        <v>0</v>
      </c>
      <c r="I20" s="32">
        <v>0</v>
      </c>
      <c r="J20" s="32">
        <f t="shared" si="0"/>
        <v>1710024.1928618492</v>
      </c>
    </row>
    <row r="21" spans="1:10" x14ac:dyDescent="0.35">
      <c r="A21" t="s">
        <v>18</v>
      </c>
      <c r="B21" s="1">
        <v>10945906.01231195</v>
      </c>
      <c r="C21" s="1">
        <v>491386.63675374765</v>
      </c>
      <c r="D21" s="1">
        <v>369401.1791765269</v>
      </c>
      <c r="E21" s="1">
        <v>0</v>
      </c>
      <c r="F21" s="1">
        <v>344835.89363266306</v>
      </c>
      <c r="G21" s="32">
        <v>43666.519733876135</v>
      </c>
      <c r="H21" s="1">
        <v>7055010.9173242394</v>
      </c>
      <c r="I21" s="32">
        <v>1964105.675182051</v>
      </c>
      <c r="J21" s="32">
        <f t="shared" si="0"/>
        <v>21214312.834115054</v>
      </c>
    </row>
    <row r="22" spans="1:10" x14ac:dyDescent="0.35">
      <c r="A22" t="s">
        <v>19</v>
      </c>
      <c r="B22" s="1">
        <v>3298527.2674336624</v>
      </c>
      <c r="C22" s="1">
        <v>307607.75205376156</v>
      </c>
      <c r="D22" s="1">
        <v>271578.70795661106</v>
      </c>
      <c r="E22" s="1">
        <v>0</v>
      </c>
      <c r="F22" s="1">
        <v>253316.91207094194</v>
      </c>
      <c r="G22" s="32">
        <v>32077.484229798873</v>
      </c>
      <c r="H22" s="1">
        <v>0</v>
      </c>
      <c r="I22" s="32">
        <v>0</v>
      </c>
      <c r="J22" s="32">
        <f t="shared" si="0"/>
        <v>4163108.123744776</v>
      </c>
    </row>
    <row r="23" spans="1:10" x14ac:dyDescent="0.35">
      <c r="A23" t="s">
        <v>20</v>
      </c>
      <c r="B23" s="1">
        <v>2911982.2516879314</v>
      </c>
      <c r="C23" s="1">
        <v>232958.1031409011</v>
      </c>
      <c r="D23" s="1">
        <v>0</v>
      </c>
      <c r="E23" s="1">
        <v>0</v>
      </c>
      <c r="F23" s="1">
        <v>390573.24828512</v>
      </c>
      <c r="G23" s="32">
        <v>49458.234391151091</v>
      </c>
      <c r="H23" s="1">
        <v>0</v>
      </c>
      <c r="I23" s="32">
        <v>0</v>
      </c>
      <c r="J23" s="32">
        <f t="shared" si="0"/>
        <v>3584971.8375051036</v>
      </c>
    </row>
    <row r="24" spans="1:10" x14ac:dyDescent="0.35">
      <c r="A24" t="s">
        <v>21</v>
      </c>
      <c r="B24" s="1">
        <v>2223958.4573201919</v>
      </c>
      <c r="C24" s="1">
        <v>101541.41427123775</v>
      </c>
      <c r="D24" s="1">
        <v>69187.712301733205</v>
      </c>
      <c r="E24" s="1">
        <v>0</v>
      </c>
      <c r="F24" s="1">
        <v>154290.2326280819</v>
      </c>
      <c r="G24" s="32">
        <v>19537.750020232561</v>
      </c>
      <c r="H24" s="1">
        <v>0</v>
      </c>
      <c r="I24" s="32">
        <v>0</v>
      </c>
      <c r="J24" s="32">
        <f t="shared" si="0"/>
        <v>2568515.5665414776</v>
      </c>
    </row>
    <row r="25" spans="1:10" x14ac:dyDescent="0.35">
      <c r="A25" t="s">
        <v>22</v>
      </c>
      <c r="B25" s="1">
        <v>3831567.9662794899</v>
      </c>
      <c r="C25" s="1">
        <v>348001.87248636514</v>
      </c>
      <c r="D25" s="1">
        <v>395615.64511100919</v>
      </c>
      <c r="E25" s="1">
        <v>0</v>
      </c>
      <c r="F25" s="1">
        <v>468007.01463437127</v>
      </c>
      <c r="G25" s="32">
        <v>59263.661113810733</v>
      </c>
      <c r="H25" s="1">
        <v>0</v>
      </c>
      <c r="I25" s="32">
        <v>0</v>
      </c>
      <c r="J25" s="32">
        <f t="shared" si="0"/>
        <v>5102456.1596250469</v>
      </c>
    </row>
    <row r="26" spans="1:10" x14ac:dyDescent="0.35">
      <c r="A26" t="s">
        <v>23</v>
      </c>
      <c r="B26" s="1">
        <v>4197608.4482376464</v>
      </c>
      <c r="C26" s="1">
        <v>194889.09302230598</v>
      </c>
      <c r="D26" s="1">
        <v>180480.09680221742</v>
      </c>
      <c r="E26" s="1">
        <v>0</v>
      </c>
      <c r="F26" s="1">
        <v>248086.47305743067</v>
      </c>
      <c r="G26" s="32">
        <v>31415.154487977903</v>
      </c>
      <c r="H26" s="1">
        <v>0</v>
      </c>
      <c r="I26" s="32">
        <v>0</v>
      </c>
      <c r="J26" s="32">
        <f t="shared" si="0"/>
        <v>4852479.2656075777</v>
      </c>
    </row>
    <row r="27" spans="1:10" x14ac:dyDescent="0.35">
      <c r="A27" t="s">
        <v>24</v>
      </c>
      <c r="B27" s="1">
        <v>98867967.046641365</v>
      </c>
      <c r="C27" s="1">
        <v>6737529.3023066083</v>
      </c>
      <c r="D27" s="1">
        <v>6329459.7311351262</v>
      </c>
      <c r="E27" s="1">
        <v>0</v>
      </c>
      <c r="F27" s="1">
        <v>4611726.141635932</v>
      </c>
      <c r="G27" s="32">
        <v>583982.21962791402</v>
      </c>
      <c r="H27" s="1">
        <v>68391489.712208211</v>
      </c>
      <c r="I27" s="32">
        <v>19040099.959030222</v>
      </c>
      <c r="J27" s="32">
        <f t="shared" si="0"/>
        <v>204562254.11258537</v>
      </c>
    </row>
    <row r="28" spans="1:10" x14ac:dyDescent="0.35">
      <c r="A28" t="s">
        <v>25</v>
      </c>
      <c r="B28" s="1">
        <v>12761144.571806639</v>
      </c>
      <c r="C28" s="1">
        <v>1035080.8755804327</v>
      </c>
      <c r="D28" s="1">
        <v>305318.04903675226</v>
      </c>
      <c r="E28" s="1">
        <v>3323196.6390916826</v>
      </c>
      <c r="F28" s="1">
        <v>345867.12466013507</v>
      </c>
      <c r="G28" s="32">
        <v>43797.104370924557</v>
      </c>
      <c r="H28" s="1">
        <v>4533495.5891340598</v>
      </c>
      <c r="I28" s="32">
        <v>1262119.1546515892</v>
      </c>
      <c r="J28" s="32">
        <f t="shared" si="0"/>
        <v>23610019.108332217</v>
      </c>
    </row>
    <row r="29" spans="1:10" x14ac:dyDescent="0.35">
      <c r="A29" t="s">
        <v>26</v>
      </c>
      <c r="B29" s="1">
        <v>1417299.5316130074</v>
      </c>
      <c r="C29" s="1">
        <v>119660.7673541274</v>
      </c>
      <c r="D29" s="1">
        <v>94208.200193279161</v>
      </c>
      <c r="E29" s="1">
        <v>0</v>
      </c>
      <c r="F29" s="1">
        <v>125020.91721071505</v>
      </c>
      <c r="G29" s="32">
        <v>15831.380808473592</v>
      </c>
      <c r="H29" s="1">
        <v>0</v>
      </c>
      <c r="I29" s="32">
        <v>0</v>
      </c>
      <c r="J29" s="32">
        <f t="shared" si="0"/>
        <v>1772020.7971796028</v>
      </c>
    </row>
    <row r="30" spans="1:10" x14ac:dyDescent="0.35">
      <c r="A30" t="s">
        <v>464</v>
      </c>
      <c r="B30" s="1">
        <v>3663147.3271165611</v>
      </c>
      <c r="C30" s="1">
        <v>317612.81475408922</v>
      </c>
      <c r="D30" s="1">
        <v>545756.19055848697</v>
      </c>
      <c r="E30" s="1">
        <v>0</v>
      </c>
      <c r="F30" s="1">
        <v>517883.11314586591</v>
      </c>
      <c r="G30" s="32">
        <v>65579.464312131386</v>
      </c>
      <c r="H30" s="1">
        <v>0</v>
      </c>
      <c r="I30" s="32">
        <v>0</v>
      </c>
      <c r="J30" s="32">
        <f t="shared" si="0"/>
        <v>5109978.9098871341</v>
      </c>
    </row>
    <row r="31" spans="1:10" x14ac:dyDescent="0.35">
      <c r="A31" t="s">
        <v>27</v>
      </c>
      <c r="B31" s="1">
        <v>44728323.649298497</v>
      </c>
      <c r="C31" s="1">
        <v>2859121.6955105481</v>
      </c>
      <c r="D31" s="1">
        <v>2060611.9342097878</v>
      </c>
      <c r="E31" s="1">
        <v>0</v>
      </c>
      <c r="F31" s="1">
        <v>1338615.4931983445</v>
      </c>
      <c r="G31" s="32">
        <v>169508.68784003283</v>
      </c>
      <c r="H31" s="1">
        <v>3793904.607079559</v>
      </c>
      <c r="I31" s="32">
        <v>1056218.0069156401</v>
      </c>
      <c r="J31" s="32">
        <f t="shared" si="0"/>
        <v>56006304.074052408</v>
      </c>
    </row>
    <row r="32" spans="1:10" x14ac:dyDescent="0.35">
      <c r="A32" t="s">
        <v>28</v>
      </c>
      <c r="B32" s="1">
        <v>4222173.0861953925</v>
      </c>
      <c r="C32" s="1">
        <v>383145.66179639712</v>
      </c>
      <c r="D32" s="1">
        <v>293164.5890781901</v>
      </c>
      <c r="E32" s="1">
        <v>0</v>
      </c>
      <c r="F32" s="1">
        <v>397610.51236076391</v>
      </c>
      <c r="G32" s="32">
        <v>50349.362131347829</v>
      </c>
      <c r="H32" s="1">
        <v>91017.966406646869</v>
      </c>
      <c r="I32" s="32">
        <v>25339.281038366746</v>
      </c>
      <c r="J32" s="32">
        <f t="shared" si="0"/>
        <v>5462800.4590071058</v>
      </c>
    </row>
    <row r="33" spans="1:10" x14ac:dyDescent="0.35">
      <c r="A33" t="s">
        <v>29</v>
      </c>
      <c r="B33" s="1">
        <v>10800671.748684978</v>
      </c>
      <c r="C33" s="1">
        <v>981255.27794922539</v>
      </c>
      <c r="D33" s="1">
        <v>697191.27153527667</v>
      </c>
      <c r="E33" s="1">
        <v>0</v>
      </c>
      <c r="F33" s="1">
        <v>534488.15038929938</v>
      </c>
      <c r="G33" s="32">
        <v>67682.157795787498</v>
      </c>
      <c r="H33" s="1">
        <v>0</v>
      </c>
      <c r="I33" s="32">
        <v>0</v>
      </c>
      <c r="J33" s="32">
        <f t="shared" si="0"/>
        <v>13081288.606354566</v>
      </c>
    </row>
    <row r="34" spans="1:10" x14ac:dyDescent="0.35">
      <c r="A34" t="s">
        <v>30</v>
      </c>
      <c r="B34" s="1">
        <v>73860955.40589425</v>
      </c>
      <c r="C34" s="1">
        <v>4886288.9397982573</v>
      </c>
      <c r="D34" s="1">
        <v>2872196.8516631317</v>
      </c>
      <c r="E34" s="1">
        <v>21885666.005810447</v>
      </c>
      <c r="F34" s="1">
        <v>2674724.9841148756</v>
      </c>
      <c r="G34" s="32">
        <v>338700.04097067914</v>
      </c>
      <c r="H34" s="1">
        <v>77925055.4030893</v>
      </c>
      <c r="I34" s="32">
        <v>21694231.993354872</v>
      </c>
      <c r="J34" s="32">
        <f t="shared" si="0"/>
        <v>206137819.62469578</v>
      </c>
    </row>
    <row r="35" spans="1:10" x14ac:dyDescent="0.35">
      <c r="A35" t="s">
        <v>31</v>
      </c>
      <c r="B35" s="1">
        <v>1852737.0151460664</v>
      </c>
      <c r="C35" s="1">
        <v>96368.933030743341</v>
      </c>
      <c r="D35" s="1">
        <v>75439.913661006562</v>
      </c>
      <c r="E35" s="1">
        <v>0</v>
      </c>
      <c r="F35" s="1">
        <v>164067.03944807916</v>
      </c>
      <c r="G35" s="32">
        <v>20775.78566507898</v>
      </c>
      <c r="H35" s="1">
        <v>0</v>
      </c>
      <c r="I35" s="32">
        <v>0</v>
      </c>
      <c r="J35" s="32">
        <f t="shared" si="0"/>
        <v>2209388.6869509746</v>
      </c>
    </row>
    <row r="36" spans="1:10" x14ac:dyDescent="0.35">
      <c r="A36" t="s">
        <v>32</v>
      </c>
      <c r="B36" s="1">
        <v>12102224.415612964</v>
      </c>
      <c r="C36" s="1">
        <v>734523.38274669659</v>
      </c>
      <c r="D36" s="1">
        <v>324287.46313765721</v>
      </c>
      <c r="E36" s="1">
        <v>2840258.6384254582</v>
      </c>
      <c r="F36" s="1">
        <v>455493.63598381059</v>
      </c>
      <c r="G36" s="32">
        <v>57679.093770701598</v>
      </c>
      <c r="H36" s="1">
        <v>0</v>
      </c>
      <c r="I36" s="32">
        <v>0</v>
      </c>
      <c r="J36" s="32">
        <f t="shared" si="0"/>
        <v>16514466.629677286</v>
      </c>
    </row>
    <row r="37" spans="1:10" x14ac:dyDescent="0.35">
      <c r="A37" t="s">
        <v>33</v>
      </c>
      <c r="B37" s="1">
        <v>7667683.5049384562</v>
      </c>
      <c r="C37" s="1">
        <v>693305.56106288498</v>
      </c>
      <c r="D37" s="1">
        <v>748664.62633535883</v>
      </c>
      <c r="E37" s="1">
        <v>0</v>
      </c>
      <c r="F37" s="1">
        <v>717548.29052408505</v>
      </c>
      <c r="G37" s="32">
        <v>90863.037075706496</v>
      </c>
      <c r="H37" s="1">
        <v>0</v>
      </c>
      <c r="I37" s="32">
        <v>0</v>
      </c>
      <c r="J37" s="32">
        <f t="shared" si="0"/>
        <v>9918065.0199364908</v>
      </c>
    </row>
    <row r="38" spans="1:10" x14ac:dyDescent="0.35">
      <c r="A38" t="s">
        <v>34</v>
      </c>
      <c r="B38" s="1">
        <v>1808961.6213578554</v>
      </c>
      <c r="C38" s="1">
        <v>124815.98889992795</v>
      </c>
      <c r="D38" s="1">
        <v>96382.383821924886</v>
      </c>
      <c r="E38" s="1">
        <v>0</v>
      </c>
      <c r="F38" s="1">
        <v>200444.90815748562</v>
      </c>
      <c r="G38" s="32">
        <v>25382.309960278366</v>
      </c>
      <c r="H38" s="1">
        <v>0</v>
      </c>
      <c r="I38" s="32">
        <v>0</v>
      </c>
      <c r="J38" s="32">
        <f t="shared" si="0"/>
        <v>2255987.2121974723</v>
      </c>
    </row>
    <row r="39" spans="1:10" x14ac:dyDescent="0.35">
      <c r="A39" t="s">
        <v>35</v>
      </c>
      <c r="B39" s="1">
        <v>1751797.9226966633</v>
      </c>
      <c r="C39" s="1">
        <v>121246.36129717111</v>
      </c>
      <c r="D39" s="1">
        <v>86782.628067181606</v>
      </c>
      <c r="E39" s="1">
        <v>0</v>
      </c>
      <c r="F39" s="1">
        <v>199497.7799967984</v>
      </c>
      <c r="G39" s="32">
        <v>25262.37525718387</v>
      </c>
      <c r="H39" s="1">
        <v>0</v>
      </c>
      <c r="I39" s="32">
        <v>0</v>
      </c>
      <c r="J39" s="32">
        <f t="shared" si="0"/>
        <v>2184587.0673149982</v>
      </c>
    </row>
    <row r="40" spans="1:10" x14ac:dyDescent="0.35">
      <c r="A40" t="s">
        <v>36</v>
      </c>
      <c r="B40" s="1">
        <v>2784861.5977877788</v>
      </c>
      <c r="C40" s="1">
        <v>244736.54130688007</v>
      </c>
      <c r="D40" s="1">
        <v>223727.43606371345</v>
      </c>
      <c r="E40" s="1">
        <v>0</v>
      </c>
      <c r="F40" s="1">
        <v>349286.60781817319</v>
      </c>
      <c r="G40" s="32">
        <v>44230.11303260173</v>
      </c>
      <c r="H40" s="1">
        <v>0</v>
      </c>
      <c r="I40" s="32">
        <v>0</v>
      </c>
      <c r="J40" s="32">
        <f t="shared" si="0"/>
        <v>3646842.2960091475</v>
      </c>
    </row>
    <row r="41" spans="1:10" x14ac:dyDescent="0.35">
      <c r="A41" t="s">
        <v>37</v>
      </c>
      <c r="B41" s="1">
        <v>1030442.5072236431</v>
      </c>
      <c r="C41" s="1">
        <v>89262.395693811777</v>
      </c>
      <c r="D41" s="1">
        <v>73132.789128359524</v>
      </c>
      <c r="E41" s="1">
        <v>0</v>
      </c>
      <c r="F41" s="1">
        <v>207706.22405608775</v>
      </c>
      <c r="G41" s="32">
        <v>26301.809350669508</v>
      </c>
      <c r="H41" s="1">
        <v>0</v>
      </c>
      <c r="I41" s="32">
        <v>0</v>
      </c>
      <c r="J41" s="32">
        <f t="shared" si="0"/>
        <v>1426845.7254525716</v>
      </c>
    </row>
    <row r="42" spans="1:10" x14ac:dyDescent="0.35">
      <c r="A42" t="s">
        <v>38</v>
      </c>
      <c r="B42" s="1">
        <v>4076968.830438551</v>
      </c>
      <c r="C42" s="1">
        <v>229868.51114653901</v>
      </c>
      <c r="D42" s="1">
        <v>168860.71127706056</v>
      </c>
      <c r="E42" s="1">
        <v>0</v>
      </c>
      <c r="F42" s="1">
        <v>287682.54067841958</v>
      </c>
      <c r="G42" s="32">
        <v>36429.198849605898</v>
      </c>
      <c r="H42" s="1">
        <v>0</v>
      </c>
      <c r="I42" s="32">
        <v>0</v>
      </c>
      <c r="J42" s="32">
        <f t="shared" si="0"/>
        <v>4799809.7923901761</v>
      </c>
    </row>
    <row r="43" spans="1:10" x14ac:dyDescent="0.35">
      <c r="A43" t="s">
        <v>39</v>
      </c>
      <c r="B43" s="1">
        <v>1278333.9498054513</v>
      </c>
      <c r="C43" s="1">
        <v>112839.22657923785</v>
      </c>
      <c r="D43" s="1">
        <v>78839.047057797376</v>
      </c>
      <c r="E43" s="1">
        <v>0</v>
      </c>
      <c r="F43" s="1">
        <v>157640.82579868508</v>
      </c>
      <c r="G43" s="32">
        <v>19962.035152685137</v>
      </c>
      <c r="H43" s="1">
        <v>0</v>
      </c>
      <c r="I43" s="32">
        <v>0</v>
      </c>
      <c r="J43" s="32">
        <f t="shared" si="0"/>
        <v>1647615.0843938568</v>
      </c>
    </row>
    <row r="44" spans="1:10" x14ac:dyDescent="0.35">
      <c r="A44" t="s">
        <v>40</v>
      </c>
      <c r="B44" s="1">
        <v>1740887.3289859768</v>
      </c>
      <c r="C44" s="1">
        <v>157858.83591990746</v>
      </c>
      <c r="D44" s="1">
        <v>118293.66749213747</v>
      </c>
      <c r="E44" s="1">
        <v>0</v>
      </c>
      <c r="F44" s="1">
        <v>220466.9937909384</v>
      </c>
      <c r="G44" s="32">
        <v>27917.703791286764</v>
      </c>
      <c r="H44" s="1">
        <v>0</v>
      </c>
      <c r="I44" s="32">
        <v>0</v>
      </c>
      <c r="J44" s="32">
        <f t="shared" si="0"/>
        <v>2265424.5299802469</v>
      </c>
    </row>
    <row r="45" spans="1:10" x14ac:dyDescent="0.35">
      <c r="A45" t="s">
        <v>41</v>
      </c>
      <c r="B45" s="1">
        <v>1064264.69152904</v>
      </c>
      <c r="C45" s="1">
        <v>92338.047186247539</v>
      </c>
      <c r="D45" s="1">
        <v>75025.140326068664</v>
      </c>
      <c r="E45" s="1">
        <v>0</v>
      </c>
      <c r="F45" s="1">
        <v>161480.25931028821</v>
      </c>
      <c r="G45" s="32">
        <v>20448.222067380033</v>
      </c>
      <c r="H45" s="1">
        <v>0</v>
      </c>
      <c r="I45" s="32">
        <v>0</v>
      </c>
      <c r="J45" s="32">
        <f t="shared" si="0"/>
        <v>1413556.3604190245</v>
      </c>
    </row>
    <row r="46" spans="1:10" x14ac:dyDescent="0.35">
      <c r="A46" t="s">
        <v>42</v>
      </c>
      <c r="B46" s="1">
        <v>2410699.3629943612</v>
      </c>
      <c r="C46" s="1">
        <v>219241.89917458946</v>
      </c>
      <c r="D46" s="1">
        <v>157238.59609236525</v>
      </c>
      <c r="E46" s="1">
        <v>0</v>
      </c>
      <c r="F46" s="1">
        <v>285543.86418654519</v>
      </c>
      <c r="G46" s="32">
        <v>36158.378552295741</v>
      </c>
      <c r="H46" s="1">
        <v>0</v>
      </c>
      <c r="I46" s="32">
        <v>0</v>
      </c>
      <c r="J46" s="32">
        <f t="shared" si="0"/>
        <v>3108882.1010001572</v>
      </c>
    </row>
    <row r="47" spans="1:10" x14ac:dyDescent="0.35">
      <c r="A47" t="s">
        <v>43</v>
      </c>
      <c r="B47" s="1">
        <v>3722007.9375877883</v>
      </c>
      <c r="C47" s="1">
        <v>299434.29189551598</v>
      </c>
      <c r="D47" s="1">
        <v>192294.67482660504</v>
      </c>
      <c r="E47" s="1">
        <v>833273.64764849516</v>
      </c>
      <c r="F47" s="1">
        <v>424832.80885019375</v>
      </c>
      <c r="G47" s="32">
        <v>53796.517629967078</v>
      </c>
      <c r="H47" s="1">
        <v>0</v>
      </c>
      <c r="I47" s="32">
        <v>0</v>
      </c>
      <c r="J47" s="32">
        <f t="shared" si="0"/>
        <v>5525639.8784385649</v>
      </c>
    </row>
    <row r="48" spans="1:10" x14ac:dyDescent="0.35">
      <c r="A48" t="s">
        <v>44</v>
      </c>
      <c r="B48" s="1">
        <v>9546005.7350170929</v>
      </c>
      <c r="C48" s="1">
        <v>863871.0903389944</v>
      </c>
      <c r="D48" s="1">
        <v>944710.06547760591</v>
      </c>
      <c r="E48" s="1">
        <v>0</v>
      </c>
      <c r="F48" s="1">
        <v>969645.46697113547</v>
      </c>
      <c r="G48" s="32">
        <v>122786.06635845885</v>
      </c>
      <c r="H48" s="1">
        <v>0</v>
      </c>
      <c r="I48" s="32">
        <v>0</v>
      </c>
      <c r="J48" s="32">
        <f t="shared" si="0"/>
        <v>12447018.424163286</v>
      </c>
    </row>
    <row r="49" spans="1:10" x14ac:dyDescent="0.35">
      <c r="A49" t="s">
        <v>45</v>
      </c>
      <c r="B49" s="1">
        <v>1597580.5705160899</v>
      </c>
      <c r="C49" s="1">
        <v>154568.50328300762</v>
      </c>
      <c r="D49" s="1">
        <v>120995.43338727861</v>
      </c>
      <c r="E49" s="1">
        <v>0</v>
      </c>
      <c r="F49" s="1">
        <v>203153.89838052657</v>
      </c>
      <c r="G49" s="32">
        <v>25725.349003537896</v>
      </c>
      <c r="H49" s="1">
        <v>0</v>
      </c>
      <c r="I49" s="32">
        <v>0</v>
      </c>
      <c r="J49" s="32">
        <f t="shared" si="0"/>
        <v>2102023.7545704404</v>
      </c>
    </row>
    <row r="50" spans="1:10" x14ac:dyDescent="0.35">
      <c r="A50" t="s">
        <v>46</v>
      </c>
      <c r="B50" s="1">
        <v>3243808.6427787342</v>
      </c>
      <c r="C50" s="1">
        <v>151220.56280344538</v>
      </c>
      <c r="D50" s="1">
        <v>118911.04346163697</v>
      </c>
      <c r="E50" s="1">
        <v>0</v>
      </c>
      <c r="F50" s="1">
        <v>157274.19554293522</v>
      </c>
      <c r="G50" s="32">
        <v>19915.608816003394</v>
      </c>
      <c r="H50" s="1">
        <v>0</v>
      </c>
      <c r="I50" s="32">
        <v>0</v>
      </c>
      <c r="J50" s="32">
        <f t="shared" si="0"/>
        <v>3691130.0534027554</v>
      </c>
    </row>
    <row r="51" spans="1:10" x14ac:dyDescent="0.35">
      <c r="A51" t="s">
        <v>47</v>
      </c>
      <c r="B51" s="1">
        <v>3638143.5856611026</v>
      </c>
      <c r="C51" s="1">
        <v>220533.60639151119</v>
      </c>
      <c r="D51" s="1">
        <v>139690.48667620844</v>
      </c>
      <c r="E51" s="1">
        <v>0</v>
      </c>
      <c r="F51" s="1">
        <v>204060.28984613047</v>
      </c>
      <c r="G51" s="32">
        <v>25840.125224778869</v>
      </c>
      <c r="H51" s="1">
        <v>0</v>
      </c>
      <c r="I51" s="32">
        <v>0</v>
      </c>
      <c r="J51" s="32">
        <f t="shared" si="0"/>
        <v>4228268.0937997317</v>
      </c>
    </row>
    <row r="52" spans="1:10" x14ac:dyDescent="0.35">
      <c r="A52" t="s">
        <v>48</v>
      </c>
      <c r="B52" s="1">
        <v>4270618.3654122856</v>
      </c>
      <c r="C52" s="1">
        <v>285667.09131238511</v>
      </c>
      <c r="D52" s="1">
        <v>156934.00396170095</v>
      </c>
      <c r="E52" s="1">
        <v>0</v>
      </c>
      <c r="F52" s="1">
        <v>233523.10456514306</v>
      </c>
      <c r="G52" s="32">
        <v>29570.997225342086</v>
      </c>
      <c r="H52" s="1">
        <v>0</v>
      </c>
      <c r="I52" s="32">
        <v>0</v>
      </c>
      <c r="J52" s="32">
        <f t="shared" si="0"/>
        <v>4976313.5624768566</v>
      </c>
    </row>
    <row r="53" spans="1:10" x14ac:dyDescent="0.35">
      <c r="A53" t="s">
        <v>49</v>
      </c>
      <c r="B53" s="1">
        <v>1006533.3526985357</v>
      </c>
      <c r="C53" s="1">
        <v>89382.04016198215</v>
      </c>
      <c r="D53" s="1">
        <v>65641.168904063801</v>
      </c>
      <c r="E53" s="1">
        <v>0</v>
      </c>
      <c r="F53" s="1">
        <v>145969.76265731337</v>
      </c>
      <c r="G53" s="32">
        <v>18484.13010164972</v>
      </c>
      <c r="H53" s="1">
        <v>0</v>
      </c>
      <c r="I53" s="32">
        <v>0</v>
      </c>
      <c r="J53" s="32">
        <f t="shared" si="0"/>
        <v>1326010.4545235448</v>
      </c>
    </row>
    <row r="54" spans="1:10" x14ac:dyDescent="0.35">
      <c r="A54" t="s">
        <v>50</v>
      </c>
      <c r="B54" s="1">
        <v>5864914.3380316664</v>
      </c>
      <c r="C54" s="1">
        <v>544083.57202574599</v>
      </c>
      <c r="D54" s="1">
        <v>521183.48324764089</v>
      </c>
      <c r="E54" s="1">
        <v>0</v>
      </c>
      <c r="F54" s="1">
        <v>425565.75917577941</v>
      </c>
      <c r="G54" s="32">
        <v>53889.331024532759</v>
      </c>
      <c r="H54" s="1">
        <v>0</v>
      </c>
      <c r="I54" s="32">
        <v>0</v>
      </c>
      <c r="J54" s="32">
        <f t="shared" si="0"/>
        <v>7409636.4835053654</v>
      </c>
    </row>
    <row r="55" spans="1:10" x14ac:dyDescent="0.35">
      <c r="A55" t="s">
        <v>51</v>
      </c>
      <c r="B55" s="1">
        <v>4104856.7499586828</v>
      </c>
      <c r="C55" s="1">
        <v>376602.25279778923</v>
      </c>
      <c r="D55" s="1">
        <v>463943.05580872798</v>
      </c>
      <c r="E55" s="1">
        <v>0</v>
      </c>
      <c r="F55" s="1">
        <v>773805.82404966722</v>
      </c>
      <c r="G55" s="32">
        <v>97986.920474256927</v>
      </c>
      <c r="H55" s="1">
        <v>0</v>
      </c>
      <c r="I55" s="32">
        <v>0</v>
      </c>
      <c r="J55" s="32">
        <f t="shared" si="0"/>
        <v>5817194.8030891242</v>
      </c>
    </row>
    <row r="56" spans="1:10" x14ac:dyDescent="0.35">
      <c r="A56" t="s">
        <v>465</v>
      </c>
      <c r="B56" s="1">
        <v>167122982.10861942</v>
      </c>
      <c r="C56" s="1">
        <v>6360904.6693211291</v>
      </c>
      <c r="D56" s="1">
        <v>5492325.8646414131</v>
      </c>
      <c r="E56" s="1">
        <v>47066259.355685741</v>
      </c>
      <c r="F56" s="1">
        <v>5082150.4505067421</v>
      </c>
      <c r="G56" s="32">
        <v>643551.98236405337</v>
      </c>
      <c r="H56" s="1">
        <v>183311267.26749054</v>
      </c>
      <c r="I56" s="32">
        <v>51033613.496015057</v>
      </c>
      <c r="J56" s="32">
        <f t="shared" si="0"/>
        <v>466113055.19464409</v>
      </c>
    </row>
    <row r="57" spans="1:10" x14ac:dyDescent="0.35">
      <c r="A57" t="s">
        <v>52</v>
      </c>
      <c r="B57" s="1">
        <v>5437413.0047894735</v>
      </c>
      <c r="C57" s="1">
        <v>290899.08792116091</v>
      </c>
      <c r="D57" s="1">
        <v>171956.03532282793</v>
      </c>
      <c r="E57" s="1">
        <v>0</v>
      </c>
      <c r="F57" s="1">
        <v>195179.69031796628</v>
      </c>
      <c r="G57" s="32">
        <v>24715.576180710035</v>
      </c>
      <c r="H57" s="1">
        <v>0</v>
      </c>
      <c r="I57" s="32">
        <v>0</v>
      </c>
      <c r="J57" s="32">
        <f t="shared" si="0"/>
        <v>6120163.3945321394</v>
      </c>
    </row>
    <row r="58" spans="1:10" x14ac:dyDescent="0.35">
      <c r="A58" t="s">
        <v>53</v>
      </c>
      <c r="B58" s="1">
        <v>1545533.7687850131</v>
      </c>
      <c r="C58" s="1">
        <v>133582.99601977898</v>
      </c>
      <c r="D58" s="1">
        <v>99291.649952472741</v>
      </c>
      <c r="E58" s="1">
        <v>0</v>
      </c>
      <c r="F58" s="1">
        <v>186604.61600292704</v>
      </c>
      <c r="G58" s="32">
        <v>23629.715750542655</v>
      </c>
      <c r="H58" s="1">
        <v>0</v>
      </c>
      <c r="I58" s="32">
        <v>0</v>
      </c>
      <c r="J58" s="32">
        <f t="shared" si="0"/>
        <v>1988642.7465107345</v>
      </c>
    </row>
    <row r="59" spans="1:10" x14ac:dyDescent="0.35">
      <c r="A59" t="s">
        <v>54</v>
      </c>
      <c r="B59" s="1">
        <v>4959361.0107862595</v>
      </c>
      <c r="C59" s="1">
        <v>314917.51049204374</v>
      </c>
      <c r="D59" s="1">
        <v>293516.68488812412</v>
      </c>
      <c r="E59" s="1">
        <v>0</v>
      </c>
      <c r="F59" s="1">
        <v>521663.93306325004</v>
      </c>
      <c r="G59" s="32">
        <v>66058.228995800164</v>
      </c>
      <c r="H59" s="1">
        <v>358814.28829230636</v>
      </c>
      <c r="I59" s="32">
        <v>99893.421602048824</v>
      </c>
      <c r="J59" s="32">
        <f t="shared" si="0"/>
        <v>6614225.078119833</v>
      </c>
    </row>
    <row r="60" spans="1:10" x14ac:dyDescent="0.35">
      <c r="A60" t="s">
        <v>466</v>
      </c>
      <c r="B60" s="1">
        <v>26913981.63677099</v>
      </c>
      <c r="C60" s="1">
        <v>1185347.7759719209</v>
      </c>
      <c r="D60" s="1">
        <v>1111770.377273812</v>
      </c>
      <c r="E60" s="1">
        <v>10514049.935312485</v>
      </c>
      <c r="F60" s="1">
        <v>1096547.8701313846</v>
      </c>
      <c r="G60" s="32">
        <v>138855.69946276757</v>
      </c>
      <c r="H60" s="1">
        <v>0</v>
      </c>
      <c r="I60" s="32">
        <v>0</v>
      </c>
      <c r="J60" s="32">
        <f t="shared" si="0"/>
        <v>40960553.294923358</v>
      </c>
    </row>
    <row r="61" spans="1:10" x14ac:dyDescent="0.35">
      <c r="A61" t="s">
        <v>55</v>
      </c>
      <c r="B61" s="1">
        <v>1136227.5277080513</v>
      </c>
      <c r="C61" s="1">
        <v>98115.022464088193</v>
      </c>
      <c r="D61" s="1">
        <v>94017.165910353535</v>
      </c>
      <c r="E61" s="1">
        <v>0</v>
      </c>
      <c r="F61" s="1">
        <v>223298.19409922927</v>
      </c>
      <c r="G61" s="32">
        <v>28276.21828010687</v>
      </c>
      <c r="H61" s="1">
        <v>0</v>
      </c>
      <c r="I61" s="32">
        <v>0</v>
      </c>
      <c r="J61" s="32">
        <f t="shared" si="0"/>
        <v>1579934.1284618289</v>
      </c>
    </row>
    <row r="62" spans="1:10" x14ac:dyDescent="0.35">
      <c r="A62" t="s">
        <v>56</v>
      </c>
      <c r="B62" s="1">
        <v>3164806.9869166603</v>
      </c>
      <c r="C62" s="1">
        <v>270791.68231154111</v>
      </c>
      <c r="D62" s="1">
        <v>329090.56243103178</v>
      </c>
      <c r="E62" s="1">
        <v>0</v>
      </c>
      <c r="F62" s="1">
        <v>216686.03358434286</v>
      </c>
      <c r="G62" s="32">
        <v>27438.921342815262</v>
      </c>
      <c r="H62" s="1">
        <v>0</v>
      </c>
      <c r="I62" s="32">
        <v>0</v>
      </c>
      <c r="J62" s="32">
        <f t="shared" si="0"/>
        <v>4008814.1865863912</v>
      </c>
    </row>
    <row r="63" spans="1:10" x14ac:dyDescent="0.35">
      <c r="A63" t="s">
        <v>57</v>
      </c>
      <c r="B63" s="1">
        <v>877863.60055924533</v>
      </c>
      <c r="C63" s="1">
        <v>74114.46608164598</v>
      </c>
      <c r="D63" s="1">
        <v>71522.565972601587</v>
      </c>
      <c r="E63" s="1">
        <v>0</v>
      </c>
      <c r="F63" s="1">
        <v>139808.33752596093</v>
      </c>
      <c r="G63" s="32">
        <v>17703.9097213038</v>
      </c>
      <c r="H63" s="1">
        <v>0</v>
      </c>
      <c r="I63" s="32">
        <v>0</v>
      </c>
      <c r="J63" s="32">
        <f t="shared" si="0"/>
        <v>1181012.8798607576</v>
      </c>
    </row>
    <row r="64" spans="1:10" x14ac:dyDescent="0.35">
      <c r="A64" t="s">
        <v>58</v>
      </c>
      <c r="B64" s="1">
        <v>18645651.814313728</v>
      </c>
      <c r="C64" s="1">
        <v>1592663.5143243875</v>
      </c>
      <c r="D64" s="1">
        <v>1138329.7267684147</v>
      </c>
      <c r="E64" s="1">
        <v>5009994.7737798085</v>
      </c>
      <c r="F64" s="1">
        <v>1300055.2147248627</v>
      </c>
      <c r="G64" s="32">
        <v>164625.80530953925</v>
      </c>
      <c r="H64" s="1">
        <v>3636335.0094097415</v>
      </c>
      <c r="I64" s="32">
        <v>1012350.840068389</v>
      </c>
      <c r="J64" s="32">
        <f t="shared" si="0"/>
        <v>32500006.698698867</v>
      </c>
    </row>
    <row r="65" spans="1:10" x14ac:dyDescent="0.35">
      <c r="A65" t="s">
        <v>59</v>
      </c>
      <c r="B65" s="1">
        <v>2876555.6429923614</v>
      </c>
      <c r="C65" s="1">
        <v>182473.17916765777</v>
      </c>
      <c r="D65" s="1">
        <v>169032.62314681101</v>
      </c>
      <c r="E65" s="1">
        <v>0</v>
      </c>
      <c r="F65" s="1">
        <v>313652.18379403732</v>
      </c>
      <c r="G65" s="32">
        <v>39717.731031229203</v>
      </c>
      <c r="H65" s="1">
        <v>0</v>
      </c>
      <c r="I65" s="32">
        <v>0</v>
      </c>
      <c r="J65" s="32">
        <f t="shared" si="0"/>
        <v>3581431.3601320968</v>
      </c>
    </row>
    <row r="66" spans="1:10" x14ac:dyDescent="0.35">
      <c r="A66" t="s">
        <v>60</v>
      </c>
      <c r="B66" s="1">
        <v>3580733.1154871439</v>
      </c>
      <c r="C66" s="1">
        <v>187313.97812042708</v>
      </c>
      <c r="D66" s="1">
        <v>130792.94566474158</v>
      </c>
      <c r="E66" s="1">
        <v>0</v>
      </c>
      <c r="F66" s="1">
        <v>248157.76227382649</v>
      </c>
      <c r="G66" s="32">
        <v>31424.181831221573</v>
      </c>
      <c r="H66" s="1">
        <v>0</v>
      </c>
      <c r="I66" s="32">
        <v>0</v>
      </c>
      <c r="J66" s="32">
        <f t="shared" si="0"/>
        <v>4178421.9833773607</v>
      </c>
    </row>
    <row r="67" spans="1:10" x14ac:dyDescent="0.35">
      <c r="A67" t="s">
        <v>61</v>
      </c>
      <c r="B67" s="1">
        <v>1843431.2033309967</v>
      </c>
      <c r="C67" s="1">
        <v>173436.86712625856</v>
      </c>
      <c r="D67" s="1">
        <v>95495.009371538385</v>
      </c>
      <c r="E67" s="1">
        <v>0</v>
      </c>
      <c r="F67" s="1">
        <v>188356.29389150985</v>
      </c>
      <c r="G67" s="32">
        <v>23851.530470244306</v>
      </c>
      <c r="H67" s="1">
        <v>0</v>
      </c>
      <c r="I67" s="32">
        <v>0</v>
      </c>
      <c r="J67" s="32">
        <f t="shared" ref="J67:J130" si="1">SUM(B67:I67)</f>
        <v>2324570.9041905478</v>
      </c>
    </row>
    <row r="68" spans="1:10" x14ac:dyDescent="0.35">
      <c r="A68" t="s">
        <v>62</v>
      </c>
      <c r="B68" s="1">
        <v>5074986.7569273692</v>
      </c>
      <c r="C68" s="1">
        <v>469697.37879351759</v>
      </c>
      <c r="D68" s="1">
        <v>344891.06517110788</v>
      </c>
      <c r="E68" s="1">
        <v>0</v>
      </c>
      <c r="F68" s="1">
        <v>406415.90988068125</v>
      </c>
      <c r="G68" s="32">
        <v>51464.388355902309</v>
      </c>
      <c r="H68" s="1">
        <v>0</v>
      </c>
      <c r="I68" s="32">
        <v>0</v>
      </c>
      <c r="J68" s="32">
        <f t="shared" si="1"/>
        <v>6347455.4991285773</v>
      </c>
    </row>
    <row r="69" spans="1:10" x14ac:dyDescent="0.35">
      <c r="A69" t="s">
        <v>63</v>
      </c>
      <c r="B69" s="1">
        <v>7884825.588583597</v>
      </c>
      <c r="C69" s="1">
        <v>713660.91057517799</v>
      </c>
      <c r="D69" s="1">
        <v>792864.80436486972</v>
      </c>
      <c r="E69" s="1">
        <v>0</v>
      </c>
      <c r="F69" s="1">
        <v>1086047.0552602452</v>
      </c>
      <c r="G69" s="32">
        <v>137525.98278228522</v>
      </c>
      <c r="H69" s="1">
        <v>0</v>
      </c>
      <c r="I69" s="32">
        <v>0</v>
      </c>
      <c r="J69" s="32">
        <f t="shared" si="1"/>
        <v>10614924.341566175</v>
      </c>
    </row>
    <row r="70" spans="1:10" x14ac:dyDescent="0.35">
      <c r="A70" t="s">
        <v>64</v>
      </c>
      <c r="B70" s="1">
        <v>1723000.0647210362</v>
      </c>
      <c r="C70" s="1">
        <v>84998.653235862497</v>
      </c>
      <c r="D70" s="1">
        <v>66545.395437116356</v>
      </c>
      <c r="E70" s="1">
        <v>0</v>
      </c>
      <c r="F70" s="1">
        <v>134879.19742087898</v>
      </c>
      <c r="G70" s="32">
        <v>17079.733417027066</v>
      </c>
      <c r="H70" s="1">
        <v>0</v>
      </c>
      <c r="I70" s="32">
        <v>0</v>
      </c>
      <c r="J70" s="32">
        <f t="shared" si="1"/>
        <v>2026503.0442319212</v>
      </c>
    </row>
    <row r="71" spans="1:10" x14ac:dyDescent="0.35">
      <c r="A71" t="s">
        <v>65</v>
      </c>
      <c r="B71" s="1">
        <v>1986247.2064531611</v>
      </c>
      <c r="C71" s="1">
        <v>105314.23686612115</v>
      </c>
      <c r="D71" s="1">
        <v>80267.127320411149</v>
      </c>
      <c r="E71" s="1">
        <v>0</v>
      </c>
      <c r="F71" s="1">
        <v>170177.54371057742</v>
      </c>
      <c r="G71" s="32">
        <v>21549.557943107993</v>
      </c>
      <c r="H71" s="1">
        <v>0</v>
      </c>
      <c r="I71" s="32">
        <v>0</v>
      </c>
      <c r="J71" s="32">
        <f t="shared" si="1"/>
        <v>2363555.6722933785</v>
      </c>
    </row>
    <row r="72" spans="1:10" x14ac:dyDescent="0.35">
      <c r="A72" t="s">
        <v>66</v>
      </c>
      <c r="B72" s="1">
        <v>1703764.0650650924</v>
      </c>
      <c r="C72" s="1">
        <v>120298.8606091663</v>
      </c>
      <c r="D72" s="1">
        <v>86627.912853320944</v>
      </c>
      <c r="E72" s="1">
        <v>0</v>
      </c>
      <c r="F72" s="1">
        <v>189527.47387515538</v>
      </c>
      <c r="G72" s="32">
        <v>23999.836823533202</v>
      </c>
      <c r="H72" s="1">
        <v>0</v>
      </c>
      <c r="I72" s="32">
        <v>0</v>
      </c>
      <c r="J72" s="32">
        <f t="shared" si="1"/>
        <v>2124218.1492262683</v>
      </c>
    </row>
    <row r="73" spans="1:10" x14ac:dyDescent="0.35">
      <c r="A73" t="s">
        <v>67</v>
      </c>
      <c r="B73" s="1">
        <v>835559.57319689321</v>
      </c>
      <c r="C73" s="1">
        <v>72853.124236698219</v>
      </c>
      <c r="D73" s="1">
        <v>73559.299438386108</v>
      </c>
      <c r="E73" s="1">
        <v>0</v>
      </c>
      <c r="F73" s="1">
        <v>120855.59013844539</v>
      </c>
      <c r="G73" s="32">
        <v>15303.926038950482</v>
      </c>
      <c r="H73" s="1">
        <v>0</v>
      </c>
      <c r="I73" s="32">
        <v>0</v>
      </c>
      <c r="J73" s="32">
        <f t="shared" si="1"/>
        <v>1118131.5130493734</v>
      </c>
    </row>
    <row r="74" spans="1:10" x14ac:dyDescent="0.35">
      <c r="A74" t="s">
        <v>68</v>
      </c>
      <c r="B74" s="1">
        <v>1159063.2756752232</v>
      </c>
      <c r="C74" s="1">
        <v>101335.25151463032</v>
      </c>
      <c r="D74" s="1">
        <v>76372.082571508348</v>
      </c>
      <c r="E74" s="1">
        <v>0</v>
      </c>
      <c r="F74" s="1">
        <v>166490.87280553684</v>
      </c>
      <c r="G74" s="32">
        <v>21082.715335363824</v>
      </c>
      <c r="H74" s="1">
        <v>0</v>
      </c>
      <c r="I74" s="32">
        <v>0</v>
      </c>
      <c r="J74" s="32">
        <f t="shared" si="1"/>
        <v>1524344.1979022624</v>
      </c>
    </row>
    <row r="75" spans="1:10" x14ac:dyDescent="0.35">
      <c r="A75" t="s">
        <v>69</v>
      </c>
      <c r="B75" s="1">
        <v>1335546.5915049866</v>
      </c>
      <c r="C75" s="1">
        <v>122117.28147547705</v>
      </c>
      <c r="D75" s="1">
        <v>81493.14651535335</v>
      </c>
      <c r="E75" s="1">
        <v>0</v>
      </c>
      <c r="F75" s="1">
        <v>157946.35101181004</v>
      </c>
      <c r="G75" s="32">
        <v>20000.723766586587</v>
      </c>
      <c r="H75" s="1">
        <v>0</v>
      </c>
      <c r="I75" s="32">
        <v>0</v>
      </c>
      <c r="J75" s="32">
        <f t="shared" si="1"/>
        <v>1717104.0942742138</v>
      </c>
    </row>
    <row r="76" spans="1:10" x14ac:dyDescent="0.35">
      <c r="A76" t="s">
        <v>70</v>
      </c>
      <c r="B76" s="1">
        <v>3679710.2534720078</v>
      </c>
      <c r="C76" s="1">
        <v>336772.26460550766</v>
      </c>
      <c r="D76" s="1">
        <v>227697.14926152513</v>
      </c>
      <c r="E76" s="1">
        <v>0</v>
      </c>
      <c r="F76" s="1">
        <v>395023.73222297296</v>
      </c>
      <c r="G76" s="32">
        <v>50021.798533648885</v>
      </c>
      <c r="H76" s="1">
        <v>0</v>
      </c>
      <c r="I76" s="32">
        <v>0</v>
      </c>
      <c r="J76" s="32">
        <f t="shared" si="1"/>
        <v>4689225.1980956635</v>
      </c>
    </row>
    <row r="77" spans="1:10" x14ac:dyDescent="0.35">
      <c r="A77" t="s">
        <v>71</v>
      </c>
      <c r="B77" s="1">
        <v>870614.05977586657</v>
      </c>
      <c r="C77" s="1">
        <v>78275.877650443639</v>
      </c>
      <c r="D77" s="1">
        <v>62297.776157654043</v>
      </c>
      <c r="E77" s="1">
        <v>0</v>
      </c>
      <c r="F77" s="1">
        <v>165258.58777926632</v>
      </c>
      <c r="G77" s="32">
        <v>20926.671259294639</v>
      </c>
      <c r="H77" s="1">
        <v>0</v>
      </c>
      <c r="I77" s="32">
        <v>0</v>
      </c>
      <c r="J77" s="32">
        <f t="shared" si="1"/>
        <v>1197372.9726225254</v>
      </c>
    </row>
    <row r="78" spans="1:10" x14ac:dyDescent="0.35">
      <c r="A78" t="s">
        <v>72</v>
      </c>
      <c r="B78" s="1">
        <v>5680942.0214741956</v>
      </c>
      <c r="C78" s="1">
        <v>340286.03089961084</v>
      </c>
      <c r="D78" s="1">
        <v>172036.83069288693</v>
      </c>
      <c r="E78" s="1">
        <v>0</v>
      </c>
      <c r="F78" s="1">
        <v>241008.4722867035</v>
      </c>
      <c r="G78" s="32">
        <v>30518.868265927627</v>
      </c>
      <c r="H78" s="1">
        <v>0</v>
      </c>
      <c r="I78" s="32">
        <v>0</v>
      </c>
      <c r="J78" s="32">
        <f t="shared" si="1"/>
        <v>6464792.2236193242</v>
      </c>
    </row>
    <row r="79" spans="1:10" x14ac:dyDescent="0.35">
      <c r="A79" t="s">
        <v>73</v>
      </c>
      <c r="B79" s="1">
        <v>3563081.4860529429</v>
      </c>
      <c r="C79" s="1">
        <v>249681.27409360401</v>
      </c>
      <c r="D79" s="1">
        <v>175000.31491792746</v>
      </c>
      <c r="E79" s="1">
        <v>0</v>
      </c>
      <c r="F79" s="1">
        <v>438011.12970964843</v>
      </c>
      <c r="G79" s="32">
        <v>55465.286509582984</v>
      </c>
      <c r="H79" s="1">
        <v>0</v>
      </c>
      <c r="I79" s="32">
        <v>0</v>
      </c>
      <c r="J79" s="32">
        <f t="shared" si="1"/>
        <v>4481239.4912837055</v>
      </c>
    </row>
    <row r="80" spans="1:10" x14ac:dyDescent="0.35">
      <c r="A80" t="s">
        <v>74</v>
      </c>
      <c r="B80" s="1">
        <v>7382323.3610475026</v>
      </c>
      <c r="C80" s="1">
        <v>671465.12211450271</v>
      </c>
      <c r="D80" s="1">
        <v>787689.93898415356</v>
      </c>
      <c r="E80" s="1">
        <v>0</v>
      </c>
      <c r="F80" s="1">
        <v>684615.42867901188</v>
      </c>
      <c r="G80" s="32">
        <v>86692.753505450295</v>
      </c>
      <c r="H80" s="1">
        <v>0</v>
      </c>
      <c r="I80" s="32">
        <v>0</v>
      </c>
      <c r="J80" s="32">
        <f t="shared" si="1"/>
        <v>9612786.6043306198</v>
      </c>
    </row>
    <row r="81" spans="1:10" x14ac:dyDescent="0.35">
      <c r="A81" t="s">
        <v>467</v>
      </c>
      <c r="B81" s="1">
        <v>26396643.937602662</v>
      </c>
      <c r="C81" s="1">
        <v>2016800.7888977716</v>
      </c>
      <c r="D81" s="1">
        <v>1763116.6252899612</v>
      </c>
      <c r="E81" s="1">
        <v>0</v>
      </c>
      <c r="F81" s="1">
        <v>1298597.0762290284</v>
      </c>
      <c r="G81" s="32">
        <v>164441.16144102454</v>
      </c>
      <c r="H81" s="1">
        <v>3371995.8783089695</v>
      </c>
      <c r="I81" s="32">
        <v>938759.17683044891</v>
      </c>
      <c r="J81" s="32">
        <f t="shared" si="1"/>
        <v>35950354.644599862</v>
      </c>
    </row>
    <row r="82" spans="1:10" x14ac:dyDescent="0.35">
      <c r="A82" t="s">
        <v>75</v>
      </c>
      <c r="B82" s="1">
        <v>3313950.8033040641</v>
      </c>
      <c r="C82" s="1">
        <v>198001.08140684653</v>
      </c>
      <c r="D82" s="1">
        <v>124037.23727805258</v>
      </c>
      <c r="E82" s="1">
        <v>0</v>
      </c>
      <c r="F82" s="1">
        <v>180932.03121257439</v>
      </c>
      <c r="G82" s="32">
        <v>22911.397152439054</v>
      </c>
      <c r="H82" s="1">
        <v>0</v>
      </c>
      <c r="I82" s="32">
        <v>0</v>
      </c>
      <c r="J82" s="32">
        <f t="shared" si="1"/>
        <v>3839832.5503539769</v>
      </c>
    </row>
    <row r="83" spans="1:10" x14ac:dyDescent="0.35">
      <c r="A83" t="s">
        <v>468</v>
      </c>
      <c r="B83" s="1">
        <v>4890708.3204539167</v>
      </c>
      <c r="C83" s="1">
        <v>432065.67835089227</v>
      </c>
      <c r="D83" s="1">
        <v>522115.08911361196</v>
      </c>
      <c r="E83" s="1">
        <v>0</v>
      </c>
      <c r="F83" s="1">
        <v>547300.91869299696</v>
      </c>
      <c r="G83" s="32">
        <v>69304.636807717121</v>
      </c>
      <c r="H83" s="1">
        <v>251666.64416776519</v>
      </c>
      <c r="I83" s="32">
        <v>70063.659696135932</v>
      </c>
      <c r="J83" s="32">
        <f t="shared" si="1"/>
        <v>6783224.9472830351</v>
      </c>
    </row>
    <row r="84" spans="1:10" x14ac:dyDescent="0.35">
      <c r="A84" t="s">
        <v>76</v>
      </c>
      <c r="B84" s="1">
        <v>1514971.4585184641</v>
      </c>
      <c r="C84" s="1">
        <v>138108.35040659792</v>
      </c>
      <c r="D84" s="1">
        <v>92906.32809338512</v>
      </c>
      <c r="E84" s="1">
        <v>0</v>
      </c>
      <c r="F84" s="1">
        <v>173762.37287790977</v>
      </c>
      <c r="G84" s="32">
        <v>22003.504346218349</v>
      </c>
      <c r="H84" s="1">
        <v>0</v>
      </c>
      <c r="I84" s="32">
        <v>0</v>
      </c>
      <c r="J84" s="32">
        <f t="shared" si="1"/>
        <v>1941752.0142425753</v>
      </c>
    </row>
    <row r="85" spans="1:10" x14ac:dyDescent="0.35">
      <c r="A85" t="s">
        <v>469</v>
      </c>
      <c r="B85" s="1">
        <v>347906490.14828622</v>
      </c>
      <c r="C85" s="1">
        <v>15605166.648922605</v>
      </c>
      <c r="D85" s="1">
        <v>10248122.122247564</v>
      </c>
      <c r="E85" s="1">
        <v>0</v>
      </c>
      <c r="F85" s="1">
        <v>9160109.1946220379</v>
      </c>
      <c r="G85" s="32">
        <v>1159943.3130285256</v>
      </c>
      <c r="H85" s="1">
        <v>326447959.60597199</v>
      </c>
      <c r="I85" s="32">
        <v>90882678.655991465</v>
      </c>
      <c r="J85" s="32">
        <f t="shared" si="1"/>
        <v>801410469.68907034</v>
      </c>
    </row>
    <row r="86" spans="1:10" x14ac:dyDescent="0.35">
      <c r="A86" t="s">
        <v>77</v>
      </c>
      <c r="B86" s="1">
        <v>2835924.6450618571</v>
      </c>
      <c r="C86" s="1">
        <v>218657.44429473867</v>
      </c>
      <c r="D86" s="1">
        <v>130626.40082567229</v>
      </c>
      <c r="E86" s="1">
        <v>0</v>
      </c>
      <c r="F86" s="1">
        <v>223471.32505333336</v>
      </c>
      <c r="G86" s="32">
        <v>28298.141827984364</v>
      </c>
      <c r="H86" s="1">
        <v>0</v>
      </c>
      <c r="I86" s="32">
        <v>0</v>
      </c>
      <c r="J86" s="32">
        <f t="shared" si="1"/>
        <v>3436977.9570635855</v>
      </c>
    </row>
    <row r="87" spans="1:10" x14ac:dyDescent="0.35">
      <c r="A87" t="s">
        <v>470</v>
      </c>
      <c r="B87" s="1">
        <v>24977291.47390268</v>
      </c>
      <c r="C87" s="1">
        <v>2279505.2060270463</v>
      </c>
      <c r="D87" s="1">
        <v>2018111.5328341667</v>
      </c>
      <c r="E87" s="1">
        <v>0</v>
      </c>
      <c r="F87" s="1">
        <v>1980091.0905614449</v>
      </c>
      <c r="G87" s="32">
        <v>250738.65069562395</v>
      </c>
      <c r="H87" s="1">
        <v>14379.91679226998</v>
      </c>
      <c r="I87" s="32">
        <v>4003.3497483310975</v>
      </c>
      <c r="J87" s="32">
        <f t="shared" si="1"/>
        <v>31524121.220561564</v>
      </c>
    </row>
    <row r="88" spans="1:10" x14ac:dyDescent="0.35">
      <c r="A88" t="s">
        <v>78</v>
      </c>
      <c r="B88" s="1">
        <v>2851939.5954734855</v>
      </c>
      <c r="C88" s="1">
        <v>250372.49674093456</v>
      </c>
      <c r="D88" s="1">
        <v>214141.72151939583</v>
      </c>
      <c r="E88" s="1">
        <v>0</v>
      </c>
      <c r="F88" s="1">
        <v>302612.53942645714</v>
      </c>
      <c r="G88" s="32">
        <v>38319.782448923455</v>
      </c>
      <c r="H88" s="1">
        <v>0</v>
      </c>
      <c r="I88" s="32">
        <v>0</v>
      </c>
      <c r="J88" s="32">
        <f t="shared" si="1"/>
        <v>3657386.1356091965</v>
      </c>
    </row>
    <row r="89" spans="1:10" x14ac:dyDescent="0.35">
      <c r="A89" t="s">
        <v>79</v>
      </c>
      <c r="B89" s="1">
        <v>35938446.610059284</v>
      </c>
      <c r="C89" s="1">
        <v>2619708.4492697041</v>
      </c>
      <c r="D89" s="1">
        <v>2199280.9457337898</v>
      </c>
      <c r="E89" s="1">
        <v>0</v>
      </c>
      <c r="F89" s="1">
        <v>2491287.8347872505</v>
      </c>
      <c r="G89" s="32">
        <v>315471.4210707639</v>
      </c>
      <c r="H89" s="1">
        <v>19530776.226085592</v>
      </c>
      <c r="I89" s="32">
        <v>5437342.1779075591</v>
      </c>
      <c r="J89" s="32">
        <f t="shared" si="1"/>
        <v>68532313.664913937</v>
      </c>
    </row>
    <row r="90" spans="1:10" x14ac:dyDescent="0.35">
      <c r="A90" t="s">
        <v>80</v>
      </c>
      <c r="B90" s="1">
        <v>1136705.3203309742</v>
      </c>
      <c r="C90" s="1">
        <v>98439.956855263459</v>
      </c>
      <c r="D90" s="1">
        <v>90933.968798362504</v>
      </c>
      <c r="E90" s="1">
        <v>0</v>
      </c>
      <c r="F90" s="1">
        <v>190902.3373342175</v>
      </c>
      <c r="G90" s="32">
        <v>24173.935586089727</v>
      </c>
      <c r="H90" s="1">
        <v>0</v>
      </c>
      <c r="I90" s="32">
        <v>0</v>
      </c>
      <c r="J90" s="32">
        <f t="shared" si="1"/>
        <v>1541155.5189049074</v>
      </c>
    </row>
    <row r="91" spans="1:10" x14ac:dyDescent="0.35">
      <c r="A91" t="s">
        <v>81</v>
      </c>
      <c r="B91" s="1">
        <v>2037189.9894856368</v>
      </c>
      <c r="C91" s="1">
        <v>184088.3552551358</v>
      </c>
      <c r="D91" s="1">
        <v>146626.6363772332</v>
      </c>
      <c r="E91" s="1">
        <v>0</v>
      </c>
      <c r="F91" s="1">
        <v>265277.35838259256</v>
      </c>
      <c r="G91" s="32">
        <v>33592.03383016619</v>
      </c>
      <c r="H91" s="1">
        <v>0</v>
      </c>
      <c r="I91" s="32">
        <v>0</v>
      </c>
      <c r="J91" s="32">
        <f t="shared" si="1"/>
        <v>2666774.3733307645</v>
      </c>
    </row>
    <row r="92" spans="1:10" x14ac:dyDescent="0.35">
      <c r="A92" t="s">
        <v>82</v>
      </c>
      <c r="B92" s="1">
        <v>3986466.8201876287</v>
      </c>
      <c r="C92" s="1">
        <v>345669.64845394972</v>
      </c>
      <c r="D92" s="1">
        <v>259153.99691957232</v>
      </c>
      <c r="E92" s="1">
        <v>0</v>
      </c>
      <c r="F92" s="1">
        <v>259523.3002020733</v>
      </c>
      <c r="G92" s="32">
        <v>32863.398268355537</v>
      </c>
      <c r="H92" s="1">
        <v>0</v>
      </c>
      <c r="I92" s="32">
        <v>0</v>
      </c>
      <c r="J92" s="32">
        <f t="shared" si="1"/>
        <v>4883677.1640315801</v>
      </c>
    </row>
    <row r="93" spans="1:10" x14ac:dyDescent="0.35">
      <c r="A93" t="s">
        <v>83</v>
      </c>
      <c r="B93" s="1">
        <v>9582012.619054243</v>
      </c>
      <c r="C93" s="1">
        <v>888092.04074942495</v>
      </c>
      <c r="D93" s="1">
        <v>839452.95672354579</v>
      </c>
      <c r="E93" s="1">
        <v>0</v>
      </c>
      <c r="F93" s="1">
        <v>677895.79424193641</v>
      </c>
      <c r="G93" s="32">
        <v>85841.847160812176</v>
      </c>
      <c r="H93" s="1">
        <v>0</v>
      </c>
      <c r="I93" s="32">
        <v>0</v>
      </c>
      <c r="J93" s="32">
        <f t="shared" si="1"/>
        <v>12073295.257929964</v>
      </c>
    </row>
    <row r="94" spans="1:10" x14ac:dyDescent="0.35">
      <c r="A94" t="s">
        <v>84</v>
      </c>
      <c r="B94" s="1">
        <v>2596546.6242659553</v>
      </c>
      <c r="C94" s="1">
        <v>229727.5411891588</v>
      </c>
      <c r="D94" s="1">
        <v>156980.92650417844</v>
      </c>
      <c r="E94" s="1">
        <v>0</v>
      </c>
      <c r="F94" s="1">
        <v>233492.55204383057</v>
      </c>
      <c r="G94" s="32">
        <v>29567.128363951942</v>
      </c>
      <c r="H94" s="1">
        <v>0</v>
      </c>
      <c r="I94" s="32">
        <v>0</v>
      </c>
      <c r="J94" s="32">
        <f t="shared" si="1"/>
        <v>3246314.7723670751</v>
      </c>
    </row>
    <row r="95" spans="1:10" x14ac:dyDescent="0.35">
      <c r="A95" t="s">
        <v>85</v>
      </c>
      <c r="B95" s="1">
        <v>6675683.6920970641</v>
      </c>
      <c r="C95" s="1">
        <v>601112.16850761662</v>
      </c>
      <c r="D95" s="1">
        <v>789662.02213129564</v>
      </c>
      <c r="E95" s="1">
        <v>0</v>
      </c>
      <c r="F95" s="1">
        <v>673709.88335085392</v>
      </c>
      <c r="G95" s="32">
        <v>85311.785865266138</v>
      </c>
      <c r="H95" s="1">
        <v>0</v>
      </c>
      <c r="I95" s="32">
        <v>0</v>
      </c>
      <c r="J95" s="32">
        <f t="shared" si="1"/>
        <v>8825479.5519520976</v>
      </c>
    </row>
    <row r="96" spans="1:10" x14ac:dyDescent="0.35">
      <c r="A96" t="s">
        <v>471</v>
      </c>
      <c r="B96" s="1">
        <v>3167601.907304104</v>
      </c>
      <c r="C96" s="1">
        <v>279775.67351614364</v>
      </c>
      <c r="D96" s="1">
        <v>346829.51456328382</v>
      </c>
      <c r="E96" s="1">
        <v>0</v>
      </c>
      <c r="F96" s="1">
        <v>342695.81203801691</v>
      </c>
      <c r="G96" s="32">
        <v>43395.52150860359</v>
      </c>
      <c r="H96" s="1">
        <v>0</v>
      </c>
      <c r="I96" s="32">
        <v>0</v>
      </c>
      <c r="J96" s="32">
        <f t="shared" si="1"/>
        <v>4180298.4289301522</v>
      </c>
    </row>
    <row r="97" spans="1:10" x14ac:dyDescent="0.35">
      <c r="A97" t="s">
        <v>86</v>
      </c>
      <c r="B97" s="1">
        <v>1123966.6628161585</v>
      </c>
      <c r="C97" s="1">
        <v>101097.48652949788</v>
      </c>
      <c r="D97" s="1">
        <v>70622.394365610671</v>
      </c>
      <c r="E97" s="1">
        <v>0</v>
      </c>
      <c r="F97" s="1">
        <v>130866.63295517176</v>
      </c>
      <c r="G97" s="32">
        <v>16571.62295445468</v>
      </c>
      <c r="H97" s="1">
        <v>0</v>
      </c>
      <c r="I97" s="32">
        <v>0</v>
      </c>
      <c r="J97" s="32">
        <f t="shared" si="1"/>
        <v>1443124.7996208936</v>
      </c>
    </row>
    <row r="98" spans="1:10" x14ac:dyDescent="0.35">
      <c r="A98" t="s">
        <v>87</v>
      </c>
      <c r="B98" s="1">
        <v>24158787.415258408</v>
      </c>
      <c r="C98" s="1">
        <v>2229249.8036587355</v>
      </c>
      <c r="D98" s="1">
        <v>1689638.3045044907</v>
      </c>
      <c r="E98" s="1">
        <v>0</v>
      </c>
      <c r="F98" s="1">
        <v>1532963.7321069634</v>
      </c>
      <c r="G98" s="32">
        <v>194118.9774480733</v>
      </c>
      <c r="H98" s="1">
        <v>0</v>
      </c>
      <c r="I98" s="32">
        <v>0</v>
      </c>
      <c r="J98" s="32">
        <f t="shared" si="1"/>
        <v>29804758.232976671</v>
      </c>
    </row>
    <row r="99" spans="1:10" x14ac:dyDescent="0.35">
      <c r="A99" t="s">
        <v>88</v>
      </c>
      <c r="B99" s="1">
        <v>30506153.060166396</v>
      </c>
      <c r="C99" s="1">
        <v>975210.16467916337</v>
      </c>
      <c r="D99" s="1">
        <v>819565.70713603846</v>
      </c>
      <c r="E99" s="1">
        <v>0</v>
      </c>
      <c r="F99" s="1">
        <v>759440.66495192575</v>
      </c>
      <c r="G99" s="32">
        <v>96167.862438813521</v>
      </c>
      <c r="H99" s="1">
        <v>42280230.49085667</v>
      </c>
      <c r="I99" s="32">
        <v>11770760.049595006</v>
      </c>
      <c r="J99" s="32">
        <f t="shared" si="1"/>
        <v>87207527.999824017</v>
      </c>
    </row>
    <row r="100" spans="1:10" x14ac:dyDescent="0.35">
      <c r="A100" t="s">
        <v>89</v>
      </c>
      <c r="B100" s="1">
        <v>2568395.4163066791</v>
      </c>
      <c r="C100" s="1">
        <v>229886.45091686587</v>
      </c>
      <c r="D100" s="1">
        <v>302907.14858861902</v>
      </c>
      <c r="E100" s="1">
        <v>0</v>
      </c>
      <c r="F100" s="1">
        <v>270409.84356393194</v>
      </c>
      <c r="G100" s="32">
        <v>34241.959692273587</v>
      </c>
      <c r="H100" s="1">
        <v>0</v>
      </c>
      <c r="I100" s="32">
        <v>0</v>
      </c>
      <c r="J100" s="32">
        <f t="shared" si="1"/>
        <v>3405840.8190683699</v>
      </c>
    </row>
    <row r="101" spans="1:10" x14ac:dyDescent="0.35">
      <c r="A101" t="s">
        <v>90</v>
      </c>
      <c r="B101" s="1">
        <v>4580518.7433161084</v>
      </c>
      <c r="C101" s="1">
        <v>428322.30587012827</v>
      </c>
      <c r="D101" s="1">
        <v>362898.78148115415</v>
      </c>
      <c r="E101" s="1">
        <v>0</v>
      </c>
      <c r="F101" s="1">
        <v>257497.27870918866</v>
      </c>
      <c r="G101" s="32">
        <v>32606.843457403782</v>
      </c>
      <c r="H101" s="1">
        <v>0</v>
      </c>
      <c r="I101" s="32">
        <v>0</v>
      </c>
      <c r="J101" s="32">
        <f t="shared" si="1"/>
        <v>5661843.9528339831</v>
      </c>
    </row>
    <row r="102" spans="1:10" x14ac:dyDescent="0.35">
      <c r="A102" t="s">
        <v>91</v>
      </c>
      <c r="B102" s="1">
        <v>1256386.0004692872</v>
      </c>
      <c r="C102" s="1">
        <v>108932.35758172409</v>
      </c>
      <c r="D102" s="1">
        <v>83477.393089775127</v>
      </c>
      <c r="E102" s="1">
        <v>0</v>
      </c>
      <c r="F102" s="1">
        <v>136936.40052258674</v>
      </c>
      <c r="G102" s="32">
        <v>17340.236750630167</v>
      </c>
      <c r="H102" s="1">
        <v>0</v>
      </c>
      <c r="I102" s="32">
        <v>0</v>
      </c>
      <c r="J102" s="32">
        <f t="shared" si="1"/>
        <v>1603072.3884140034</v>
      </c>
    </row>
    <row r="103" spans="1:10" x14ac:dyDescent="0.35">
      <c r="A103" t="s">
        <v>92</v>
      </c>
      <c r="B103" s="1">
        <v>7645849.5399677614</v>
      </c>
      <c r="C103" s="1">
        <v>710966.69231730641</v>
      </c>
      <c r="D103" s="1">
        <v>484094.43310309958</v>
      </c>
      <c r="E103" s="1">
        <v>0</v>
      </c>
      <c r="F103" s="1">
        <v>395360.66972595477</v>
      </c>
      <c r="G103" s="32">
        <v>50064.464881307897</v>
      </c>
      <c r="H103" s="1">
        <v>0</v>
      </c>
      <c r="I103" s="32">
        <v>0</v>
      </c>
      <c r="J103" s="32">
        <f t="shared" si="1"/>
        <v>9286335.7999954298</v>
      </c>
    </row>
    <row r="104" spans="1:10" x14ac:dyDescent="0.35">
      <c r="A104" t="s">
        <v>93</v>
      </c>
      <c r="B104" s="1">
        <v>2721506.1799539747</v>
      </c>
      <c r="C104" s="1">
        <v>142041.36363210427</v>
      </c>
      <c r="D104" s="1">
        <v>88137.916110182327</v>
      </c>
      <c r="E104" s="1">
        <v>0</v>
      </c>
      <c r="F104" s="1">
        <v>127281.80378783942</v>
      </c>
      <c r="G104" s="32">
        <v>16117.676551344326</v>
      </c>
      <c r="H104" s="1">
        <v>0</v>
      </c>
      <c r="I104" s="32">
        <v>0</v>
      </c>
      <c r="J104" s="32">
        <f t="shared" si="1"/>
        <v>3095084.9400354451</v>
      </c>
    </row>
    <row r="105" spans="1:10" x14ac:dyDescent="0.35">
      <c r="A105" t="s">
        <v>94</v>
      </c>
      <c r="B105" s="1">
        <v>962885.98906443734</v>
      </c>
      <c r="C105" s="1">
        <v>85317.754146808729</v>
      </c>
      <c r="D105" s="1">
        <v>67279.110009790369</v>
      </c>
      <c r="E105" s="1">
        <v>492790.80401236872</v>
      </c>
      <c r="F105" s="1">
        <v>148495.43775247931</v>
      </c>
      <c r="G105" s="32">
        <v>18803.955976568377</v>
      </c>
      <c r="H105" s="1">
        <v>0</v>
      </c>
      <c r="I105" s="32">
        <v>0</v>
      </c>
      <c r="J105" s="32">
        <f t="shared" si="1"/>
        <v>1775573.0509624528</v>
      </c>
    </row>
    <row r="106" spans="1:10" x14ac:dyDescent="0.35">
      <c r="A106" t="s">
        <v>95</v>
      </c>
      <c r="B106" s="1">
        <v>109075668.77884193</v>
      </c>
      <c r="C106" s="1">
        <v>7424928.3841020791</v>
      </c>
      <c r="D106" s="1">
        <v>7746702.7552037248</v>
      </c>
      <c r="E106" s="1">
        <v>0</v>
      </c>
      <c r="F106" s="1">
        <v>5131156.1013230067</v>
      </c>
      <c r="G106" s="32">
        <v>649757.56089561805</v>
      </c>
      <c r="H106" s="1">
        <v>39463511.968688115</v>
      </c>
      <c r="I106" s="32">
        <v>10986589.35168772</v>
      </c>
      <c r="J106" s="32">
        <f t="shared" si="1"/>
        <v>180478314.9007422</v>
      </c>
    </row>
    <row r="107" spans="1:10" x14ac:dyDescent="0.35">
      <c r="A107" t="s">
        <v>96</v>
      </c>
      <c r="B107" s="1">
        <v>1407800.981354116</v>
      </c>
      <c r="C107" s="1">
        <v>119025.22850808015</v>
      </c>
      <c r="D107" s="1">
        <v>119483.22359945488</v>
      </c>
      <c r="E107" s="1">
        <v>0</v>
      </c>
      <c r="F107" s="1">
        <v>162671.80764147537</v>
      </c>
      <c r="G107" s="32">
        <v>20599.107661595688</v>
      </c>
      <c r="H107" s="1">
        <v>0</v>
      </c>
      <c r="I107" s="32">
        <v>0</v>
      </c>
      <c r="J107" s="32">
        <f t="shared" si="1"/>
        <v>1829580.3487647222</v>
      </c>
    </row>
    <row r="108" spans="1:10" x14ac:dyDescent="0.35">
      <c r="A108" t="s">
        <v>97</v>
      </c>
      <c r="B108" s="1">
        <v>12406523.505575238</v>
      </c>
      <c r="C108" s="1">
        <v>252061.09329278985</v>
      </c>
      <c r="D108" s="1">
        <v>202435.38791337935</v>
      </c>
      <c r="E108" s="1">
        <v>1924178.4396147283</v>
      </c>
      <c r="F108" s="1">
        <v>342514.132260571</v>
      </c>
      <c r="G108" s="32">
        <v>43372.515424452904</v>
      </c>
      <c r="H108" s="1">
        <v>0</v>
      </c>
      <c r="I108" s="32">
        <v>0</v>
      </c>
      <c r="J108" s="32">
        <f t="shared" si="1"/>
        <v>15171085.074081158</v>
      </c>
    </row>
    <row r="109" spans="1:10" x14ac:dyDescent="0.35">
      <c r="A109" t="s">
        <v>98</v>
      </c>
      <c r="B109" s="1">
        <v>996868.36525681859</v>
      </c>
      <c r="C109" s="1">
        <v>86669.510171596936</v>
      </c>
      <c r="D109" s="1">
        <v>60354.49823552715</v>
      </c>
      <c r="E109" s="1">
        <v>0</v>
      </c>
      <c r="F109" s="1">
        <v>136427.1918340452</v>
      </c>
      <c r="G109" s="32">
        <v>17275.755727461081</v>
      </c>
      <c r="H109" s="1">
        <v>0</v>
      </c>
      <c r="I109" s="32">
        <v>0</v>
      </c>
      <c r="J109" s="32">
        <f t="shared" si="1"/>
        <v>1297595.321225449</v>
      </c>
    </row>
    <row r="110" spans="1:10" x14ac:dyDescent="0.35">
      <c r="A110" t="s">
        <v>99</v>
      </c>
      <c r="B110" s="1">
        <v>883281.27345276438</v>
      </c>
      <c r="C110" s="1">
        <v>79706.470197651637</v>
      </c>
      <c r="D110" s="1">
        <v>72329.098509398289</v>
      </c>
      <c r="E110" s="1">
        <v>0</v>
      </c>
      <c r="F110" s="1">
        <v>155970.62130026892</v>
      </c>
      <c r="G110" s="32">
        <v>19750.537396690539</v>
      </c>
      <c r="H110" s="1">
        <v>0</v>
      </c>
      <c r="I110" s="32">
        <v>0</v>
      </c>
      <c r="J110" s="32">
        <f t="shared" si="1"/>
        <v>1211038.0008567737</v>
      </c>
    </row>
    <row r="111" spans="1:10" x14ac:dyDescent="0.35">
      <c r="A111" t="s">
        <v>472</v>
      </c>
      <c r="B111" s="1">
        <v>5835327.9377689697</v>
      </c>
      <c r="C111" s="1">
        <v>521972.9936251819</v>
      </c>
      <c r="D111" s="1">
        <v>345277.93767455494</v>
      </c>
      <c r="E111" s="1">
        <v>0</v>
      </c>
      <c r="F111" s="1">
        <v>362505.42742058367</v>
      </c>
      <c r="G111" s="32">
        <v>45904.010262227392</v>
      </c>
      <c r="H111" s="1">
        <v>223666.75310515807</v>
      </c>
      <c r="I111" s="32">
        <v>62268.527188898974</v>
      </c>
      <c r="J111" s="32">
        <f t="shared" si="1"/>
        <v>7396923.5870455746</v>
      </c>
    </row>
    <row r="112" spans="1:10" x14ac:dyDescent="0.35">
      <c r="A112" t="s">
        <v>100</v>
      </c>
      <c r="B112" s="1">
        <v>4887524.3308574669</v>
      </c>
      <c r="C112" s="1">
        <v>239580.26869703433</v>
      </c>
      <c r="D112" s="1">
        <v>96854.814024853215</v>
      </c>
      <c r="E112" s="1">
        <v>0</v>
      </c>
      <c r="F112" s="1">
        <v>105803.38130515792</v>
      </c>
      <c r="G112" s="32">
        <v>13397.866994072348</v>
      </c>
      <c r="H112" s="1">
        <v>0</v>
      </c>
      <c r="I112" s="32">
        <v>0</v>
      </c>
      <c r="J112" s="32">
        <f t="shared" si="1"/>
        <v>5343160.6618785858</v>
      </c>
    </row>
    <row r="113" spans="1:10" x14ac:dyDescent="0.35">
      <c r="A113" t="s">
        <v>101</v>
      </c>
      <c r="B113" s="1">
        <v>20684584.817917559</v>
      </c>
      <c r="C113" s="1">
        <v>1236246.2892966776</v>
      </c>
      <c r="D113" s="1">
        <v>894313.29574679106</v>
      </c>
      <c r="E113" s="1">
        <v>0</v>
      </c>
      <c r="F113" s="1">
        <v>1017237.3333142513</v>
      </c>
      <c r="G113" s="32">
        <v>128812.61756503781</v>
      </c>
      <c r="H113" s="1">
        <v>15826586.895265685</v>
      </c>
      <c r="I113" s="32">
        <v>4406100.7848224388</v>
      </c>
      <c r="J113" s="32">
        <f t="shared" si="1"/>
        <v>44193882.033928446</v>
      </c>
    </row>
    <row r="114" spans="1:10" x14ac:dyDescent="0.35">
      <c r="A114" t="s">
        <v>102</v>
      </c>
      <c r="B114" s="1">
        <v>1193798.6479004552</v>
      </c>
      <c r="C114" s="1">
        <v>103358.87357477253</v>
      </c>
      <c r="D114" s="1">
        <v>88781.91071585624</v>
      </c>
      <c r="E114" s="1">
        <v>0</v>
      </c>
      <c r="F114" s="1">
        <v>177550.88552065869</v>
      </c>
      <c r="G114" s="32">
        <v>22483.243158596335</v>
      </c>
      <c r="H114" s="1">
        <v>0</v>
      </c>
      <c r="I114" s="32">
        <v>0</v>
      </c>
      <c r="J114" s="32">
        <f t="shared" si="1"/>
        <v>1585973.5608703392</v>
      </c>
    </row>
    <row r="115" spans="1:10" x14ac:dyDescent="0.35">
      <c r="A115" t="s">
        <v>103</v>
      </c>
      <c r="B115" s="1">
        <v>2489735.5709702238</v>
      </c>
      <c r="C115" s="1">
        <v>154086.38179018104</v>
      </c>
      <c r="D115" s="1">
        <v>111088.20824929964</v>
      </c>
      <c r="E115" s="1">
        <v>0</v>
      </c>
      <c r="F115" s="1">
        <v>256732.83658886576</v>
      </c>
      <c r="G115" s="32">
        <v>32510.042261388953</v>
      </c>
      <c r="H115" s="1">
        <v>0</v>
      </c>
      <c r="I115" s="32">
        <v>0</v>
      </c>
      <c r="J115" s="32">
        <f t="shared" si="1"/>
        <v>3044153.0398599594</v>
      </c>
    </row>
    <row r="116" spans="1:10" x14ac:dyDescent="0.35">
      <c r="A116" t="s">
        <v>104</v>
      </c>
      <c r="B116" s="1">
        <v>2379307.2429963979</v>
      </c>
      <c r="C116" s="1">
        <v>146485.86926777186</v>
      </c>
      <c r="D116" s="1">
        <v>81123.991716099466</v>
      </c>
      <c r="E116" s="1">
        <v>0</v>
      </c>
      <c r="F116" s="1">
        <v>108583.66074459466</v>
      </c>
      <c r="G116" s="32">
        <v>13749.933380575549</v>
      </c>
      <c r="H116" s="1">
        <v>0</v>
      </c>
      <c r="I116" s="32">
        <v>0</v>
      </c>
      <c r="J116" s="32">
        <f t="shared" si="1"/>
        <v>2729250.6981054395</v>
      </c>
    </row>
    <row r="117" spans="1:10" x14ac:dyDescent="0.35">
      <c r="A117" t="s">
        <v>105</v>
      </c>
      <c r="B117" s="1">
        <v>2801125.2992806681</v>
      </c>
      <c r="C117" s="1">
        <v>187139.9697677634</v>
      </c>
      <c r="D117" s="1">
        <v>72343.736409035337</v>
      </c>
      <c r="E117" s="1">
        <v>0</v>
      </c>
      <c r="F117" s="1">
        <v>58599.735877358617</v>
      </c>
      <c r="G117" s="32">
        <v>7420.4761462982278</v>
      </c>
      <c r="H117" s="1">
        <v>0</v>
      </c>
      <c r="I117" s="32">
        <v>0</v>
      </c>
      <c r="J117" s="32">
        <f t="shared" si="1"/>
        <v>3126629.2174811242</v>
      </c>
    </row>
    <row r="118" spans="1:10" x14ac:dyDescent="0.35">
      <c r="A118" t="s">
        <v>106</v>
      </c>
      <c r="B118" s="1">
        <v>3656105.4044158217</v>
      </c>
      <c r="C118" s="1">
        <v>324556.02265306906</v>
      </c>
      <c r="D118" s="1">
        <v>272370.56807849283</v>
      </c>
      <c r="E118" s="1">
        <v>0</v>
      </c>
      <c r="F118" s="1">
        <v>556320.67640538618</v>
      </c>
      <c r="G118" s="32">
        <v>70446.807432688045</v>
      </c>
      <c r="H118" s="1">
        <v>0</v>
      </c>
      <c r="I118" s="32">
        <v>0</v>
      </c>
      <c r="J118" s="32">
        <f t="shared" si="1"/>
        <v>4879799.4789854577</v>
      </c>
    </row>
    <row r="119" spans="1:10" x14ac:dyDescent="0.35">
      <c r="A119" t="s">
        <v>107</v>
      </c>
      <c r="B119" s="1">
        <v>8160134.0221107863</v>
      </c>
      <c r="C119" s="1">
        <v>496480.37054190808</v>
      </c>
      <c r="D119" s="1">
        <v>553826.81530262029</v>
      </c>
      <c r="E119" s="1">
        <v>0</v>
      </c>
      <c r="F119" s="1">
        <v>327238.4351316088</v>
      </c>
      <c r="G119" s="32">
        <v>41438.156088759439</v>
      </c>
      <c r="H119" s="1">
        <v>2755364.9268342829</v>
      </c>
      <c r="I119" s="32">
        <v>767089.9384015894</v>
      </c>
      <c r="J119" s="32">
        <f t="shared" si="1"/>
        <v>13101572.664411556</v>
      </c>
    </row>
    <row r="120" spans="1:10" x14ac:dyDescent="0.35">
      <c r="A120" t="s">
        <v>108</v>
      </c>
      <c r="B120" s="1">
        <v>81825125.69416894</v>
      </c>
      <c r="C120" s="1">
        <v>5127883.0406251159</v>
      </c>
      <c r="D120" s="1">
        <v>3562745.1975422511</v>
      </c>
      <c r="E120" s="1">
        <v>0</v>
      </c>
      <c r="F120" s="1">
        <v>2561522.4297120632</v>
      </c>
      <c r="G120" s="32">
        <v>324365.21774887934</v>
      </c>
      <c r="H120" s="1">
        <v>21564432.204603456</v>
      </c>
      <c r="I120" s="32">
        <v>6003509.303030842</v>
      </c>
      <c r="J120" s="32">
        <f t="shared" si="1"/>
        <v>120969583.08743155</v>
      </c>
    </row>
    <row r="121" spans="1:10" x14ac:dyDescent="0.35">
      <c r="A121" t="s">
        <v>109</v>
      </c>
      <c r="B121" s="1">
        <v>8684146.8601308651</v>
      </c>
      <c r="C121" s="1">
        <v>810552.65550363029</v>
      </c>
      <c r="D121" s="1">
        <v>576233.41787259968</v>
      </c>
      <c r="E121" s="1">
        <v>0</v>
      </c>
      <c r="F121" s="1">
        <v>525268.05792324594</v>
      </c>
      <c r="G121" s="32">
        <v>66514.618809703985</v>
      </c>
      <c r="H121" s="1">
        <v>0</v>
      </c>
      <c r="I121" s="32">
        <v>0</v>
      </c>
      <c r="J121" s="32">
        <f t="shared" si="1"/>
        <v>10662715.610240046</v>
      </c>
    </row>
    <row r="122" spans="1:10" x14ac:dyDescent="0.35">
      <c r="A122" t="s">
        <v>110</v>
      </c>
      <c r="B122" s="1">
        <v>59138463.559721783</v>
      </c>
      <c r="C122" s="1">
        <v>5314432.2766834442</v>
      </c>
      <c r="D122" s="1">
        <v>4590977.4546912536</v>
      </c>
      <c r="E122" s="1">
        <v>0</v>
      </c>
      <c r="F122" s="1">
        <v>5001298.6114012375</v>
      </c>
      <c r="G122" s="32">
        <v>633313.72557869204</v>
      </c>
      <c r="H122" s="1">
        <v>1559701.7323619246</v>
      </c>
      <c r="I122" s="32">
        <v>434218.89207865286</v>
      </c>
      <c r="J122" s="32">
        <f t="shared" si="1"/>
        <v>76672406.252516985</v>
      </c>
    </row>
    <row r="123" spans="1:10" x14ac:dyDescent="0.35">
      <c r="A123" t="s">
        <v>111</v>
      </c>
      <c r="B123" s="1">
        <v>1191761.5625490402</v>
      </c>
      <c r="C123" s="1">
        <v>101912.05689050083</v>
      </c>
      <c r="D123" s="1">
        <v>86695.845887718024</v>
      </c>
      <c r="E123" s="1">
        <v>0</v>
      </c>
      <c r="F123" s="1">
        <v>190912.52150798831</v>
      </c>
      <c r="G123" s="32">
        <v>24175.225206553107</v>
      </c>
      <c r="H123" s="1">
        <v>0</v>
      </c>
      <c r="I123" s="32">
        <v>0</v>
      </c>
      <c r="J123" s="32">
        <f t="shared" si="1"/>
        <v>1595457.2120418001</v>
      </c>
    </row>
    <row r="124" spans="1:10" x14ac:dyDescent="0.35">
      <c r="A124" t="s">
        <v>112</v>
      </c>
      <c r="B124" s="1">
        <v>2743297.4260094808</v>
      </c>
      <c r="C124" s="1">
        <v>177275.28303507535</v>
      </c>
      <c r="D124" s="1">
        <v>152698.47408297096</v>
      </c>
      <c r="E124" s="1">
        <v>1248229.9392630232</v>
      </c>
      <c r="F124" s="1">
        <v>291634.00010150182</v>
      </c>
      <c r="G124" s="32">
        <v>36929.571589397994</v>
      </c>
      <c r="H124" s="1">
        <v>0</v>
      </c>
      <c r="I124" s="32">
        <v>0</v>
      </c>
      <c r="J124" s="32">
        <f t="shared" si="1"/>
        <v>4650064.6940814508</v>
      </c>
    </row>
    <row r="125" spans="1:10" x14ac:dyDescent="0.35">
      <c r="A125" t="s">
        <v>113</v>
      </c>
      <c r="B125" s="1">
        <v>1485561.8103201201</v>
      </c>
      <c r="C125" s="1">
        <v>134049.44377037676</v>
      </c>
      <c r="D125" s="1">
        <v>111945.92405139291</v>
      </c>
      <c r="E125" s="1">
        <v>0</v>
      </c>
      <c r="F125" s="1">
        <v>205771.23103963002</v>
      </c>
      <c r="G125" s="32">
        <v>26056.78146262699</v>
      </c>
      <c r="H125" s="1">
        <v>0</v>
      </c>
      <c r="I125" s="32">
        <v>0</v>
      </c>
      <c r="J125" s="32">
        <f t="shared" si="1"/>
        <v>1963385.1906441466</v>
      </c>
    </row>
    <row r="126" spans="1:10" x14ac:dyDescent="0.35">
      <c r="A126" t="s">
        <v>114</v>
      </c>
      <c r="B126" s="1">
        <v>1751731.299890999</v>
      </c>
      <c r="C126" s="1">
        <v>124535.07817560786</v>
      </c>
      <c r="D126" s="1">
        <v>86533.358315980935</v>
      </c>
      <c r="E126" s="1">
        <v>0</v>
      </c>
      <c r="F126" s="1">
        <v>172031.0633368686</v>
      </c>
      <c r="G126" s="32">
        <v>21784.268867443458</v>
      </c>
      <c r="H126" s="1">
        <v>0</v>
      </c>
      <c r="I126" s="32">
        <v>0</v>
      </c>
      <c r="J126" s="32">
        <f t="shared" si="1"/>
        <v>2156615.0685868999</v>
      </c>
    </row>
    <row r="127" spans="1:10" x14ac:dyDescent="0.35">
      <c r="A127" t="s">
        <v>115</v>
      </c>
      <c r="B127" s="1">
        <v>3799653.7402274148</v>
      </c>
      <c r="C127" s="1">
        <v>204425.42111325089</v>
      </c>
      <c r="D127" s="1">
        <v>158665.33330793769</v>
      </c>
      <c r="E127" s="1">
        <v>0</v>
      </c>
      <c r="F127" s="1">
        <v>304058.69210191502</v>
      </c>
      <c r="G127" s="32">
        <v>38502.908554723654</v>
      </c>
      <c r="H127" s="1">
        <v>0</v>
      </c>
      <c r="I127" s="32">
        <v>0</v>
      </c>
      <c r="J127" s="32">
        <f t="shared" si="1"/>
        <v>4505306.0953052416</v>
      </c>
    </row>
    <row r="128" spans="1:10" x14ac:dyDescent="0.35">
      <c r="A128" t="s">
        <v>116</v>
      </c>
      <c r="B128" s="1">
        <v>10403266.747360278</v>
      </c>
      <c r="C128" s="1">
        <v>976228.70974188333</v>
      </c>
      <c r="D128" s="1">
        <v>489997.39699508634</v>
      </c>
      <c r="E128" s="1">
        <v>0</v>
      </c>
      <c r="F128" s="1">
        <v>368149.47680750029</v>
      </c>
      <c r="G128" s="32">
        <v>46618.71542628813</v>
      </c>
      <c r="H128" s="1">
        <v>0</v>
      </c>
      <c r="I128" s="32">
        <v>0</v>
      </c>
      <c r="J128" s="32">
        <f t="shared" si="1"/>
        <v>12284261.046331037</v>
      </c>
    </row>
    <row r="129" spans="1:10" x14ac:dyDescent="0.35">
      <c r="A129" t="s">
        <v>117</v>
      </c>
      <c r="B129" s="1">
        <v>1601816.8443887299</v>
      </c>
      <c r="C129" s="1">
        <v>75541.670726415294</v>
      </c>
      <c r="D129" s="1">
        <v>66496.904631631318</v>
      </c>
      <c r="E129" s="1">
        <v>3331.1968628828622</v>
      </c>
      <c r="F129" s="1">
        <v>142721.01122441844</v>
      </c>
      <c r="G129" s="32">
        <v>18072.74117383096</v>
      </c>
      <c r="H129" s="1">
        <v>0</v>
      </c>
      <c r="I129" s="32">
        <v>0</v>
      </c>
      <c r="J129" s="32">
        <f t="shared" si="1"/>
        <v>1907980.3690079087</v>
      </c>
    </row>
    <row r="130" spans="1:10" x14ac:dyDescent="0.35">
      <c r="A130" t="s">
        <v>118</v>
      </c>
      <c r="B130" s="1">
        <v>2595634.5856204862</v>
      </c>
      <c r="C130" s="1">
        <v>164334.0654580507</v>
      </c>
      <c r="D130" s="1">
        <v>129224.59575466273</v>
      </c>
      <c r="E130" s="1">
        <v>0</v>
      </c>
      <c r="F130" s="1">
        <v>240835.34133259938</v>
      </c>
      <c r="G130" s="32">
        <v>30496.944718050137</v>
      </c>
      <c r="H130" s="1">
        <v>0</v>
      </c>
      <c r="I130" s="32">
        <v>0</v>
      </c>
      <c r="J130" s="32">
        <f t="shared" si="1"/>
        <v>3160525.5328838495</v>
      </c>
    </row>
    <row r="131" spans="1:10" x14ac:dyDescent="0.35">
      <c r="A131" t="s">
        <v>119</v>
      </c>
      <c r="B131" s="1">
        <v>4967066.5000925912</v>
      </c>
      <c r="C131" s="1">
        <v>276433.22580120998</v>
      </c>
      <c r="D131" s="1">
        <v>143261.1415183119</v>
      </c>
      <c r="E131" s="1">
        <v>0</v>
      </c>
      <c r="F131" s="1">
        <v>227107.07508951984</v>
      </c>
      <c r="G131" s="32">
        <v>28758.536333411623</v>
      </c>
      <c r="H131" s="1">
        <v>0</v>
      </c>
      <c r="I131" s="32">
        <v>0</v>
      </c>
      <c r="J131" s="32">
        <f t="shared" ref="J131:J194" si="2">SUM(B131:I131)</f>
        <v>5642626.4788350444</v>
      </c>
    </row>
    <row r="132" spans="1:10" x14ac:dyDescent="0.35">
      <c r="A132" t="s">
        <v>120</v>
      </c>
      <c r="B132" s="1">
        <v>2072375.9728646495</v>
      </c>
      <c r="C132" s="1">
        <v>121413.10284569563</v>
      </c>
      <c r="D132" s="1">
        <v>86601.727274907898</v>
      </c>
      <c r="E132" s="1">
        <v>0</v>
      </c>
      <c r="F132" s="1">
        <v>154168.02254283192</v>
      </c>
      <c r="G132" s="32">
        <v>19522.274574671981</v>
      </c>
      <c r="H132" s="1">
        <v>0</v>
      </c>
      <c r="I132" s="32">
        <v>0</v>
      </c>
      <c r="J132" s="32">
        <f t="shared" si="2"/>
        <v>2454081.1001027566</v>
      </c>
    </row>
    <row r="133" spans="1:10" x14ac:dyDescent="0.35">
      <c r="A133" t="s">
        <v>473</v>
      </c>
      <c r="B133" s="1">
        <v>18225305.481310725</v>
      </c>
      <c r="C133" s="1">
        <v>1638310.8732399936</v>
      </c>
      <c r="D133" s="1">
        <v>1206436.4090378743</v>
      </c>
      <c r="E133" s="1">
        <v>0</v>
      </c>
      <c r="F133" s="1">
        <v>915223.08113422664</v>
      </c>
      <c r="G133" s="32">
        <v>115894.56744841932</v>
      </c>
      <c r="H133" s="1">
        <v>0</v>
      </c>
      <c r="I133" s="32">
        <v>0</v>
      </c>
      <c r="J133" s="32">
        <f t="shared" si="2"/>
        <v>22101170.412171237</v>
      </c>
    </row>
    <row r="134" spans="1:10" x14ac:dyDescent="0.35">
      <c r="A134" t="s">
        <v>121</v>
      </c>
      <c r="B134" s="1">
        <v>2016138.6352029459</v>
      </c>
      <c r="C134" s="1">
        <v>110569.05226548822</v>
      </c>
      <c r="D134" s="1">
        <v>93155.820078388817</v>
      </c>
      <c r="E134" s="1">
        <v>0</v>
      </c>
      <c r="F134" s="1">
        <v>177449.04378295041</v>
      </c>
      <c r="G134" s="32">
        <v>22470.346953962515</v>
      </c>
      <c r="H134" s="1">
        <v>0</v>
      </c>
      <c r="I134" s="32">
        <v>0</v>
      </c>
      <c r="J134" s="32">
        <f t="shared" si="2"/>
        <v>2419782.8982837358</v>
      </c>
    </row>
    <row r="135" spans="1:10" x14ac:dyDescent="0.35">
      <c r="A135" t="s">
        <v>122</v>
      </c>
      <c r="B135" s="1">
        <v>2661702.2003402901</v>
      </c>
      <c r="C135" s="1">
        <v>234236.19394279472</v>
      </c>
      <c r="D135" s="1">
        <v>184552.74000450707</v>
      </c>
      <c r="E135" s="1">
        <v>0</v>
      </c>
      <c r="F135" s="1">
        <v>342850.20999500836</v>
      </c>
      <c r="G135" s="32">
        <v>43415.072899744504</v>
      </c>
      <c r="H135" s="1">
        <v>0</v>
      </c>
      <c r="I135" s="32">
        <v>0</v>
      </c>
      <c r="J135" s="32">
        <f t="shared" si="2"/>
        <v>3466756.4171823445</v>
      </c>
    </row>
    <row r="136" spans="1:10" x14ac:dyDescent="0.35">
      <c r="A136" t="s">
        <v>123</v>
      </c>
      <c r="B136" s="1">
        <v>1323088.0849309177</v>
      </c>
      <c r="C136" s="1">
        <v>118293.59837806127</v>
      </c>
      <c r="D136" s="1">
        <v>82686.797407963139</v>
      </c>
      <c r="E136" s="1">
        <v>363919.53327136772</v>
      </c>
      <c r="F136" s="1">
        <v>179434.95766826239</v>
      </c>
      <c r="G136" s="32">
        <v>22721.82294432195</v>
      </c>
      <c r="H136" s="1">
        <v>0</v>
      </c>
      <c r="I136" s="32">
        <v>0</v>
      </c>
      <c r="J136" s="32">
        <f t="shared" si="2"/>
        <v>2090144.794600894</v>
      </c>
    </row>
    <row r="137" spans="1:10" x14ac:dyDescent="0.35">
      <c r="A137" t="s">
        <v>124</v>
      </c>
      <c r="B137" s="1">
        <v>5547038.1709987093</v>
      </c>
      <c r="C137" s="1">
        <v>395878.12512441364</v>
      </c>
      <c r="D137" s="1">
        <v>240698.5687529727</v>
      </c>
      <c r="E137" s="1">
        <v>0</v>
      </c>
      <c r="F137" s="1">
        <v>518404.99745658424</v>
      </c>
      <c r="G137" s="32">
        <v>65645.550447518021</v>
      </c>
      <c r="H137" s="1">
        <v>0</v>
      </c>
      <c r="I137" s="32">
        <v>0</v>
      </c>
      <c r="J137" s="32">
        <f t="shared" si="2"/>
        <v>6767665.4127801973</v>
      </c>
    </row>
    <row r="138" spans="1:10" x14ac:dyDescent="0.35">
      <c r="A138" t="s">
        <v>125</v>
      </c>
      <c r="B138" s="1">
        <v>10503397.468570709</v>
      </c>
      <c r="C138" s="1">
        <v>790673.13098573778</v>
      </c>
      <c r="D138" s="1">
        <v>349289.17947075138</v>
      </c>
      <c r="E138" s="1">
        <v>0</v>
      </c>
      <c r="F138" s="1">
        <v>367833.45439585566</v>
      </c>
      <c r="G138" s="32">
        <v>46578.697553644255</v>
      </c>
      <c r="H138" s="1">
        <v>1354683.0673533066</v>
      </c>
      <c r="I138" s="32">
        <v>377141.96786399867</v>
      </c>
      <c r="J138" s="32">
        <f t="shared" si="2"/>
        <v>13789596.966194002</v>
      </c>
    </row>
    <row r="139" spans="1:10" x14ac:dyDescent="0.35">
      <c r="A139" t="s">
        <v>474</v>
      </c>
      <c r="B139" s="1">
        <v>3241278.7848304152</v>
      </c>
      <c r="C139" s="1">
        <v>293832.91605072538</v>
      </c>
      <c r="D139" s="1">
        <v>294352.38955217856</v>
      </c>
      <c r="E139" s="1">
        <v>0</v>
      </c>
      <c r="F139" s="1">
        <v>333963.61382152018</v>
      </c>
      <c r="G139" s="32">
        <v>42289.764501338694</v>
      </c>
      <c r="H139" s="1">
        <v>0</v>
      </c>
      <c r="I139" s="32">
        <v>0</v>
      </c>
      <c r="J139" s="32">
        <f t="shared" si="2"/>
        <v>4205717.4687561775</v>
      </c>
    </row>
    <row r="140" spans="1:10" x14ac:dyDescent="0.35">
      <c r="A140" t="s">
        <v>126</v>
      </c>
      <c r="B140" s="1">
        <v>1783540.4724565137</v>
      </c>
      <c r="C140" s="1">
        <v>93534.952368222148</v>
      </c>
      <c r="D140" s="1">
        <v>81859.625956142248</v>
      </c>
      <c r="E140" s="1">
        <v>0</v>
      </c>
      <c r="F140" s="1">
        <v>112524.93599390605</v>
      </c>
      <c r="G140" s="32">
        <v>14249.016499904263</v>
      </c>
      <c r="H140" s="1">
        <v>451386.97982139746</v>
      </c>
      <c r="I140" s="32">
        <v>125665.53605089862</v>
      </c>
      <c r="J140" s="32">
        <f t="shared" si="2"/>
        <v>2662761.5191469844</v>
      </c>
    </row>
    <row r="141" spans="1:10" x14ac:dyDescent="0.35">
      <c r="A141" t="s">
        <v>127</v>
      </c>
      <c r="B141" s="1">
        <v>3569375.8034853088</v>
      </c>
      <c r="C141" s="1">
        <v>330738.98041456239</v>
      </c>
      <c r="D141" s="1">
        <v>177869.63353139613</v>
      </c>
      <c r="E141" s="1">
        <v>0</v>
      </c>
      <c r="F141" s="1">
        <v>284443.97341929551</v>
      </c>
      <c r="G141" s="32">
        <v>36019.099542250522</v>
      </c>
      <c r="H141" s="1">
        <v>0</v>
      </c>
      <c r="I141" s="32">
        <v>0</v>
      </c>
      <c r="J141" s="32">
        <f t="shared" si="2"/>
        <v>4398447.4903928135</v>
      </c>
    </row>
    <row r="142" spans="1:10" x14ac:dyDescent="0.35">
      <c r="A142" t="s">
        <v>128</v>
      </c>
      <c r="B142" s="1">
        <v>2541922.4321957668</v>
      </c>
      <c r="C142" s="1">
        <v>143539.82794786687</v>
      </c>
      <c r="D142" s="1">
        <v>0</v>
      </c>
      <c r="E142" s="1">
        <v>0</v>
      </c>
      <c r="F142" s="1">
        <v>223512.06174841672</v>
      </c>
      <c r="G142" s="32">
        <v>28303.30030983789</v>
      </c>
      <c r="H142" s="1">
        <v>0</v>
      </c>
      <c r="I142" s="32">
        <v>0</v>
      </c>
      <c r="J142" s="32">
        <f t="shared" si="2"/>
        <v>2937277.6222018884</v>
      </c>
    </row>
    <row r="143" spans="1:10" x14ac:dyDescent="0.35">
      <c r="A143" t="s">
        <v>129</v>
      </c>
      <c r="B143" s="1">
        <v>4392767.2409257153</v>
      </c>
      <c r="C143" s="1">
        <v>365834.21848100831</v>
      </c>
      <c r="D143" s="1">
        <v>254865.56032092485</v>
      </c>
      <c r="E143" s="1">
        <v>0</v>
      </c>
      <c r="F143" s="1">
        <v>346058.22473282</v>
      </c>
      <c r="G143" s="32">
        <v>43821.303345709734</v>
      </c>
      <c r="H143" s="1">
        <v>0</v>
      </c>
      <c r="I143" s="32">
        <v>0</v>
      </c>
      <c r="J143" s="32">
        <f t="shared" si="2"/>
        <v>5403346.5478061782</v>
      </c>
    </row>
    <row r="144" spans="1:10" x14ac:dyDescent="0.35">
      <c r="A144" t="s">
        <v>130</v>
      </c>
      <c r="B144" s="1">
        <v>1352943.1753477172</v>
      </c>
      <c r="C144" s="1">
        <v>85492.914863211758</v>
      </c>
      <c r="D144" s="1">
        <v>66060.264157795798</v>
      </c>
      <c r="E144" s="1">
        <v>0</v>
      </c>
      <c r="F144" s="1">
        <v>114643.24413823878</v>
      </c>
      <c r="G144" s="32">
        <v>14517.257556287652</v>
      </c>
      <c r="H144" s="1">
        <v>0</v>
      </c>
      <c r="I144" s="32">
        <v>0</v>
      </c>
      <c r="J144" s="32">
        <f t="shared" si="2"/>
        <v>1633656.8560632512</v>
      </c>
    </row>
    <row r="145" spans="1:10" x14ac:dyDescent="0.35">
      <c r="A145" t="s">
        <v>131</v>
      </c>
      <c r="B145" s="1">
        <v>4280593.6296668304</v>
      </c>
      <c r="C145" s="1">
        <v>382657.89772714872</v>
      </c>
      <c r="D145" s="1">
        <v>437389.23347515083</v>
      </c>
      <c r="E145" s="1">
        <v>0</v>
      </c>
      <c r="F145" s="1">
        <v>374370.12848934747</v>
      </c>
      <c r="G145" s="32">
        <v>47406.435656225411</v>
      </c>
      <c r="H145" s="1">
        <v>0</v>
      </c>
      <c r="I145" s="32">
        <v>0</v>
      </c>
      <c r="J145" s="32">
        <f t="shared" si="2"/>
        <v>5522417.325014702</v>
      </c>
    </row>
    <row r="146" spans="1:10" x14ac:dyDescent="0.35">
      <c r="A146" t="s">
        <v>475</v>
      </c>
      <c r="B146" s="1">
        <v>3285799.26100339</v>
      </c>
      <c r="C146" s="1">
        <v>290886.0462514445</v>
      </c>
      <c r="D146" s="1">
        <v>377357.36809948023</v>
      </c>
      <c r="E146" s="1">
        <v>0</v>
      </c>
      <c r="F146" s="1">
        <v>305139.04332782741</v>
      </c>
      <c r="G146" s="32">
        <v>38639.71327545285</v>
      </c>
      <c r="H146" s="1">
        <v>0</v>
      </c>
      <c r="I146" s="32">
        <v>0</v>
      </c>
      <c r="J146" s="32">
        <f t="shared" si="2"/>
        <v>4297821.4319575951</v>
      </c>
    </row>
    <row r="147" spans="1:10" x14ac:dyDescent="0.35">
      <c r="A147" t="s">
        <v>132</v>
      </c>
      <c r="B147" s="1">
        <v>3749642.1043843529</v>
      </c>
      <c r="C147" s="1">
        <v>134103.33408902405</v>
      </c>
      <c r="D147" s="1">
        <v>107060.17700021478</v>
      </c>
      <c r="E147" s="1">
        <v>0</v>
      </c>
      <c r="F147" s="1">
        <v>118584.51938755022</v>
      </c>
      <c r="G147" s="32">
        <v>15016.340675616366</v>
      </c>
      <c r="H147" s="1">
        <v>0</v>
      </c>
      <c r="I147" s="32">
        <v>0</v>
      </c>
      <c r="J147" s="32">
        <f t="shared" si="2"/>
        <v>4124406.4755367581</v>
      </c>
    </row>
    <row r="148" spans="1:10" x14ac:dyDescent="0.35">
      <c r="A148" t="s">
        <v>133</v>
      </c>
      <c r="B148" s="1">
        <v>9111527.6974367481</v>
      </c>
      <c r="C148" s="1">
        <v>844831.1193371102</v>
      </c>
      <c r="D148" s="1">
        <v>437961.80781802506</v>
      </c>
      <c r="E148" s="1">
        <v>0</v>
      </c>
      <c r="F148" s="1">
        <v>515116.5309807664</v>
      </c>
      <c r="G148" s="32">
        <v>65229.132409512218</v>
      </c>
      <c r="H148" s="1">
        <v>0</v>
      </c>
      <c r="I148" s="32">
        <v>0</v>
      </c>
      <c r="J148" s="32">
        <f t="shared" si="2"/>
        <v>10974666.287982162</v>
      </c>
    </row>
    <row r="149" spans="1:10" x14ac:dyDescent="0.35">
      <c r="A149" t="s">
        <v>134</v>
      </c>
      <c r="B149" s="1">
        <v>1315704.2376800277</v>
      </c>
      <c r="C149" s="1">
        <v>114235.30728764874</v>
      </c>
      <c r="D149" s="1">
        <v>97148.858346781519</v>
      </c>
      <c r="E149" s="1">
        <v>0</v>
      </c>
      <c r="F149" s="1">
        <v>214356.48952844011</v>
      </c>
      <c r="G149" s="32">
        <v>27143.931513257754</v>
      </c>
      <c r="H149" s="1">
        <v>0</v>
      </c>
      <c r="I149" s="32">
        <v>0</v>
      </c>
      <c r="J149" s="32">
        <f t="shared" si="2"/>
        <v>1768588.8243561559</v>
      </c>
    </row>
    <row r="150" spans="1:10" x14ac:dyDescent="0.35">
      <c r="A150" t="s">
        <v>135</v>
      </c>
      <c r="B150" s="1">
        <v>1545912.1047542652</v>
      </c>
      <c r="C150" s="1">
        <v>133572.65422414214</v>
      </c>
      <c r="D150" s="1">
        <v>128633.53999169196</v>
      </c>
      <c r="E150" s="1">
        <v>0</v>
      </c>
      <c r="F150" s="1">
        <v>247210.63411313924</v>
      </c>
      <c r="G150" s="32">
        <v>31304.247128127074</v>
      </c>
      <c r="H150" s="1">
        <v>0</v>
      </c>
      <c r="I150" s="32">
        <v>0</v>
      </c>
      <c r="J150" s="32">
        <f t="shared" si="2"/>
        <v>2086633.1802113657</v>
      </c>
    </row>
    <row r="151" spans="1:10" x14ac:dyDescent="0.35">
      <c r="A151" t="s">
        <v>136</v>
      </c>
      <c r="B151" s="1">
        <v>1492439.8879870854</v>
      </c>
      <c r="C151" s="1">
        <v>117140.90569786953</v>
      </c>
      <c r="D151" s="1">
        <v>0</v>
      </c>
      <c r="E151" s="1">
        <v>0</v>
      </c>
      <c r="F151" s="1">
        <v>205374.04826256758</v>
      </c>
      <c r="G151" s="32">
        <v>26006.486264555104</v>
      </c>
      <c r="H151" s="1">
        <v>0</v>
      </c>
      <c r="I151" s="32">
        <v>0</v>
      </c>
      <c r="J151" s="32">
        <f t="shared" si="2"/>
        <v>1840961.3282120775</v>
      </c>
    </row>
    <row r="152" spans="1:10" x14ac:dyDescent="0.35">
      <c r="A152" t="s">
        <v>137</v>
      </c>
      <c r="B152" s="1">
        <v>1089288.7805547137</v>
      </c>
      <c r="C152" s="1">
        <v>98177.936746868232</v>
      </c>
      <c r="D152" s="1">
        <v>68978.333250950265</v>
      </c>
      <c r="E152" s="1">
        <v>0</v>
      </c>
      <c r="F152" s="1">
        <v>129736.18966660959</v>
      </c>
      <c r="G152" s="32">
        <v>16428.475083019315</v>
      </c>
      <c r="H152" s="1">
        <v>0</v>
      </c>
      <c r="I152" s="32">
        <v>0</v>
      </c>
      <c r="J152" s="32">
        <f t="shared" si="2"/>
        <v>1402609.7153021612</v>
      </c>
    </row>
    <row r="153" spans="1:10" x14ac:dyDescent="0.35">
      <c r="A153" t="s">
        <v>138</v>
      </c>
      <c r="B153" s="1">
        <v>5620707.316393136</v>
      </c>
      <c r="C153" s="1">
        <v>449139.40416144917</v>
      </c>
      <c r="D153" s="1">
        <v>396857.98083315179</v>
      </c>
      <c r="E153" s="1">
        <v>0</v>
      </c>
      <c r="F153" s="1">
        <v>313793.62200462184</v>
      </c>
      <c r="G153" s="32">
        <v>39735.641331542058</v>
      </c>
      <c r="H153" s="1">
        <v>0</v>
      </c>
      <c r="I153" s="32">
        <v>0</v>
      </c>
      <c r="J153" s="32">
        <f t="shared" si="2"/>
        <v>6820233.9647239009</v>
      </c>
    </row>
    <row r="154" spans="1:10" x14ac:dyDescent="0.35">
      <c r="A154" t="s">
        <v>139</v>
      </c>
      <c r="B154" s="1">
        <v>2434898.1783482018</v>
      </c>
      <c r="C154" s="1">
        <v>210452.11988455802</v>
      </c>
      <c r="D154" s="1">
        <v>157316.18680716318</v>
      </c>
      <c r="E154" s="1">
        <v>0</v>
      </c>
      <c r="F154" s="1">
        <v>341709.5825326753</v>
      </c>
      <c r="G154" s="32">
        <v>43270.635407845752</v>
      </c>
      <c r="H154" s="1">
        <v>0</v>
      </c>
      <c r="I154" s="32">
        <v>0</v>
      </c>
      <c r="J154" s="32">
        <f t="shared" si="2"/>
        <v>3187646.7029804443</v>
      </c>
    </row>
    <row r="155" spans="1:10" x14ac:dyDescent="0.35">
      <c r="A155" t="s">
        <v>140</v>
      </c>
      <c r="B155" s="1">
        <v>3490485.8494948624</v>
      </c>
      <c r="C155" s="1">
        <v>315682.17981211212</v>
      </c>
      <c r="D155" s="1">
        <v>286945.32172828587</v>
      </c>
      <c r="E155" s="1">
        <v>0</v>
      </c>
      <c r="F155" s="1">
        <v>519932.62352220889</v>
      </c>
      <c r="G155" s="32">
        <v>65838.993517025272</v>
      </c>
      <c r="H155" s="1">
        <v>0</v>
      </c>
      <c r="I155" s="32">
        <v>0</v>
      </c>
      <c r="J155" s="32">
        <f t="shared" si="2"/>
        <v>4678884.968074494</v>
      </c>
    </row>
    <row r="156" spans="1:10" x14ac:dyDescent="0.35">
      <c r="A156" t="s">
        <v>141</v>
      </c>
      <c r="B156" s="1">
        <v>4004128.7974410076</v>
      </c>
      <c r="C156" s="1">
        <v>360232.1748898091</v>
      </c>
      <c r="D156" s="1">
        <v>403028.33732845506</v>
      </c>
      <c r="E156" s="1">
        <v>0</v>
      </c>
      <c r="F156" s="1">
        <v>399663.00992659049</v>
      </c>
      <c r="G156" s="32">
        <v>50609.269603617453</v>
      </c>
      <c r="H156" s="1">
        <v>0</v>
      </c>
      <c r="I156" s="32">
        <v>0</v>
      </c>
      <c r="J156" s="32">
        <f t="shared" si="2"/>
        <v>5217661.5891894801</v>
      </c>
    </row>
    <row r="157" spans="1:10" x14ac:dyDescent="0.35">
      <c r="A157" t="s">
        <v>142</v>
      </c>
      <c r="B157" s="1">
        <v>2759327.0714974077</v>
      </c>
      <c r="C157" s="1">
        <v>254876.79178177996</v>
      </c>
      <c r="D157" s="1">
        <v>184526.46410592704</v>
      </c>
      <c r="E157" s="1">
        <v>1406061.2037496751</v>
      </c>
      <c r="F157" s="1">
        <v>297927.81949187513</v>
      </c>
      <c r="G157" s="32">
        <v>37726.557035767881</v>
      </c>
      <c r="H157" s="1">
        <v>0</v>
      </c>
      <c r="I157" s="32">
        <v>0</v>
      </c>
      <c r="J157" s="32">
        <f t="shared" si="2"/>
        <v>4940445.9076624326</v>
      </c>
    </row>
    <row r="158" spans="1:10" x14ac:dyDescent="0.35">
      <c r="A158" t="s">
        <v>143</v>
      </c>
      <c r="B158" s="1">
        <v>3433360.8127574418</v>
      </c>
      <c r="C158" s="1">
        <v>246843.74250663666</v>
      </c>
      <c r="D158" s="1">
        <v>189681.25811970234</v>
      </c>
      <c r="E158" s="1">
        <v>0</v>
      </c>
      <c r="F158" s="1">
        <v>294455.01623602188</v>
      </c>
      <c r="G158" s="32">
        <v>37286.796457754725</v>
      </c>
      <c r="H158" s="1">
        <v>0</v>
      </c>
      <c r="I158" s="32">
        <v>0</v>
      </c>
      <c r="J158" s="32">
        <f t="shared" si="2"/>
        <v>4201627.626077557</v>
      </c>
    </row>
    <row r="159" spans="1:10" x14ac:dyDescent="0.35">
      <c r="A159" t="s">
        <v>144</v>
      </c>
      <c r="B159" s="1">
        <v>14800749.111996235</v>
      </c>
      <c r="C159" s="1">
        <v>1351370.1212001164</v>
      </c>
      <c r="D159" s="1">
        <v>871004.1101665193</v>
      </c>
      <c r="E159" s="1">
        <v>0</v>
      </c>
      <c r="F159" s="1">
        <v>788969.35555577418</v>
      </c>
      <c r="G159" s="32">
        <v>99907.076293221675</v>
      </c>
      <c r="H159" s="1">
        <v>0</v>
      </c>
      <c r="I159" s="32">
        <v>0</v>
      </c>
      <c r="J159" s="32">
        <f t="shared" si="2"/>
        <v>17911999.775211867</v>
      </c>
    </row>
    <row r="160" spans="1:10" x14ac:dyDescent="0.35">
      <c r="A160" t="s">
        <v>145</v>
      </c>
      <c r="B160" s="1">
        <v>997273.06989684061</v>
      </c>
      <c r="C160" s="1">
        <v>84752.367397772992</v>
      </c>
      <c r="D160" s="1">
        <v>80886.375922226216</v>
      </c>
      <c r="E160" s="1">
        <v>0</v>
      </c>
      <c r="F160" s="1">
        <v>201626.27231490199</v>
      </c>
      <c r="G160" s="32">
        <v>25531.905934030645</v>
      </c>
      <c r="H160" s="1">
        <v>0</v>
      </c>
      <c r="I160" s="32">
        <v>0</v>
      </c>
      <c r="J160" s="32">
        <f t="shared" si="2"/>
        <v>1390069.9914657723</v>
      </c>
    </row>
    <row r="161" spans="1:10" x14ac:dyDescent="0.35">
      <c r="A161" t="s">
        <v>146</v>
      </c>
      <c r="B161" s="1">
        <v>5956451.4517865051</v>
      </c>
      <c r="C161" s="1">
        <v>357870.6595052898</v>
      </c>
      <c r="D161" s="1">
        <v>280761.36798438523</v>
      </c>
      <c r="E161" s="1">
        <v>0</v>
      </c>
      <c r="F161" s="1">
        <v>369634.58701229258</v>
      </c>
      <c r="G161" s="32">
        <v>46806.774718438341</v>
      </c>
      <c r="H161" s="1">
        <v>0</v>
      </c>
      <c r="I161" s="32">
        <v>0</v>
      </c>
      <c r="J161" s="32">
        <f t="shared" si="2"/>
        <v>7011524.8410069114</v>
      </c>
    </row>
    <row r="162" spans="1:10" x14ac:dyDescent="0.35">
      <c r="A162" t="s">
        <v>147</v>
      </c>
      <c r="B162" s="1">
        <v>2122486.8972466383</v>
      </c>
      <c r="C162" s="1">
        <v>181597.37166013842</v>
      </c>
      <c r="D162" s="1">
        <v>183412.5444349919</v>
      </c>
      <c r="E162" s="1">
        <v>0</v>
      </c>
      <c r="F162" s="1">
        <v>282712.66387825436</v>
      </c>
      <c r="G162" s="32">
        <v>35799.864063475638</v>
      </c>
      <c r="H162" s="1">
        <v>0</v>
      </c>
      <c r="I162" s="32">
        <v>0</v>
      </c>
      <c r="J162" s="32">
        <f t="shared" si="2"/>
        <v>2806009.3412834988</v>
      </c>
    </row>
    <row r="163" spans="1:10" x14ac:dyDescent="0.35">
      <c r="A163" t="s">
        <v>148</v>
      </c>
      <c r="B163" s="1">
        <v>2161670.0598551705</v>
      </c>
      <c r="C163" s="1">
        <v>164355.98300991824</v>
      </c>
      <c r="D163" s="1">
        <v>82837.925888032798</v>
      </c>
      <c r="E163" s="1">
        <v>0</v>
      </c>
      <c r="F163" s="1">
        <v>0</v>
      </c>
      <c r="G163" s="32"/>
      <c r="H163" s="1">
        <v>0</v>
      </c>
      <c r="I163" s="32">
        <v>0</v>
      </c>
      <c r="J163" s="32">
        <f t="shared" si="2"/>
        <v>2408863.9687531213</v>
      </c>
    </row>
    <row r="164" spans="1:10" x14ac:dyDescent="0.35">
      <c r="A164" t="s">
        <v>149</v>
      </c>
      <c r="B164" s="1">
        <v>2877339.663763951</v>
      </c>
      <c r="C164" s="1">
        <v>249831.36660804253</v>
      </c>
      <c r="D164" s="1">
        <v>238933.06494498433</v>
      </c>
      <c r="E164" s="1">
        <v>0</v>
      </c>
      <c r="F164" s="1">
        <v>450496.92675268662</v>
      </c>
      <c r="G164" s="32">
        <v>57046.361197688937</v>
      </c>
      <c r="H164" s="1">
        <v>0</v>
      </c>
      <c r="I164" s="32">
        <v>0</v>
      </c>
      <c r="J164" s="32">
        <f t="shared" si="2"/>
        <v>3873647.3832673538</v>
      </c>
    </row>
    <row r="165" spans="1:10" x14ac:dyDescent="0.35">
      <c r="A165" t="s">
        <v>150</v>
      </c>
      <c r="B165" s="1">
        <v>2037815.8483231524</v>
      </c>
      <c r="C165" s="1">
        <v>187936.11679465394</v>
      </c>
      <c r="D165" s="1">
        <v>130941.73712981674</v>
      </c>
      <c r="E165" s="1">
        <v>0</v>
      </c>
      <c r="F165" s="1">
        <v>195169.50614419545</v>
      </c>
      <c r="G165" s="32">
        <v>24714.286560246655</v>
      </c>
      <c r="H165" s="1">
        <v>0</v>
      </c>
      <c r="I165" s="32">
        <v>0</v>
      </c>
      <c r="J165" s="32">
        <f t="shared" si="2"/>
        <v>2576577.4949520654</v>
      </c>
    </row>
    <row r="166" spans="1:10" x14ac:dyDescent="0.35">
      <c r="A166" t="s">
        <v>151</v>
      </c>
      <c r="B166" s="1">
        <v>1183404.5593645526</v>
      </c>
      <c r="C166" s="1">
        <v>107114.42688041129</v>
      </c>
      <c r="D166" s="1">
        <v>79597.42998645737</v>
      </c>
      <c r="E166" s="1">
        <v>350322.6691360799</v>
      </c>
      <c r="F166" s="1">
        <v>172998.55984509751</v>
      </c>
      <c r="G166" s="32">
        <v>21906.78281146472</v>
      </c>
      <c r="H166" s="1">
        <v>0</v>
      </c>
      <c r="I166" s="32">
        <v>0</v>
      </c>
      <c r="J166" s="32">
        <f t="shared" si="2"/>
        <v>1915344.4280240636</v>
      </c>
    </row>
    <row r="167" spans="1:10" x14ac:dyDescent="0.35">
      <c r="A167" t="s">
        <v>152</v>
      </c>
      <c r="B167" s="1">
        <v>1032633.4114114151</v>
      </c>
      <c r="C167" s="1">
        <v>88051.714643661777</v>
      </c>
      <c r="D167" s="1">
        <v>86064.812849575086</v>
      </c>
      <c r="E167" s="1">
        <v>0</v>
      </c>
      <c r="F167" s="1">
        <v>162569.96590376706</v>
      </c>
      <c r="G167" s="32">
        <v>20586.211456961872</v>
      </c>
      <c r="H167" s="1">
        <v>0</v>
      </c>
      <c r="I167" s="32">
        <v>0</v>
      </c>
      <c r="J167" s="32">
        <f t="shared" si="2"/>
        <v>1389906.1162653812</v>
      </c>
    </row>
    <row r="168" spans="1:10" x14ac:dyDescent="0.35">
      <c r="A168" t="s">
        <v>153</v>
      </c>
      <c r="B168" s="1">
        <v>1791165.4494991556</v>
      </c>
      <c r="C168" s="1">
        <v>126650.81693027054</v>
      </c>
      <c r="D168" s="1">
        <v>89288.64283168019</v>
      </c>
      <c r="E168" s="1">
        <v>0</v>
      </c>
      <c r="F168" s="1">
        <v>126018.96624025646</v>
      </c>
      <c r="G168" s="32">
        <v>15957.763613884999</v>
      </c>
      <c r="H168" s="1">
        <v>0</v>
      </c>
      <c r="I168" s="32">
        <v>0</v>
      </c>
      <c r="J168" s="32">
        <f t="shared" si="2"/>
        <v>2149081.6391152474</v>
      </c>
    </row>
    <row r="169" spans="1:10" x14ac:dyDescent="0.35">
      <c r="A169" t="s">
        <v>154</v>
      </c>
      <c r="B169" s="1">
        <v>985700.73392395757</v>
      </c>
      <c r="C169" s="1">
        <v>87639.809468749823</v>
      </c>
      <c r="D169" s="1">
        <v>66965.094286124964</v>
      </c>
      <c r="E169" s="1">
        <v>0</v>
      </c>
      <c r="F169" s="1">
        <v>114184.95631855143</v>
      </c>
      <c r="G169" s="32">
        <v>14459.224635435477</v>
      </c>
      <c r="H169" s="1">
        <v>0</v>
      </c>
      <c r="I169" s="32">
        <v>0</v>
      </c>
      <c r="J169" s="32">
        <f t="shared" si="2"/>
        <v>1268949.8186328192</v>
      </c>
    </row>
    <row r="170" spans="1:10" x14ac:dyDescent="0.35">
      <c r="A170" t="s">
        <v>155</v>
      </c>
      <c r="B170" s="1">
        <v>2404785.3208430475</v>
      </c>
      <c r="C170" s="1">
        <v>212726.52792981057</v>
      </c>
      <c r="D170" s="1">
        <v>192263.74732485108</v>
      </c>
      <c r="E170" s="1">
        <v>0</v>
      </c>
      <c r="F170" s="1">
        <v>345589.75273936178</v>
      </c>
      <c r="G170" s="32">
        <v>43761.980804394174</v>
      </c>
      <c r="H170" s="1">
        <v>0</v>
      </c>
      <c r="I170" s="32">
        <v>0</v>
      </c>
      <c r="J170" s="32">
        <f t="shared" si="2"/>
        <v>3199127.3296414651</v>
      </c>
    </row>
    <row r="171" spans="1:10" x14ac:dyDescent="0.35">
      <c r="A171" t="s">
        <v>156</v>
      </c>
      <c r="B171" s="1">
        <v>12940607.320943775</v>
      </c>
      <c r="C171" s="1">
        <v>1079431.6089481008</v>
      </c>
      <c r="D171" s="1">
        <v>700721.92572740884</v>
      </c>
      <c r="E171" s="1">
        <v>0</v>
      </c>
      <c r="F171" s="1">
        <v>673776.41438488441</v>
      </c>
      <c r="G171" s="32">
        <v>85320.210680559598</v>
      </c>
      <c r="H171" s="1">
        <v>0</v>
      </c>
      <c r="I171" s="32">
        <v>0</v>
      </c>
      <c r="J171" s="32">
        <f t="shared" si="2"/>
        <v>15479857.480684727</v>
      </c>
    </row>
    <row r="172" spans="1:10" x14ac:dyDescent="0.35">
      <c r="A172" t="s">
        <v>157</v>
      </c>
      <c r="B172" s="1">
        <v>1033331.324108214</v>
      </c>
      <c r="C172" s="1">
        <v>89286.362292867387</v>
      </c>
      <c r="D172" s="1">
        <v>71320.095492550579</v>
      </c>
      <c r="E172" s="1">
        <v>0</v>
      </c>
      <c r="F172" s="1">
        <v>165085.4568251622</v>
      </c>
      <c r="G172" s="32">
        <v>20904.747711417149</v>
      </c>
      <c r="H172" s="1">
        <v>0</v>
      </c>
      <c r="I172" s="32">
        <v>0</v>
      </c>
      <c r="J172" s="32">
        <f t="shared" si="2"/>
        <v>1379927.9864302115</v>
      </c>
    </row>
    <row r="173" spans="1:10" x14ac:dyDescent="0.35">
      <c r="A173" t="s">
        <v>158</v>
      </c>
      <c r="B173" s="1">
        <v>1739230.2468789832</v>
      </c>
      <c r="C173" s="1">
        <v>122412.20594694512</v>
      </c>
      <c r="D173" s="1">
        <v>89333.354842993242</v>
      </c>
      <c r="E173" s="1">
        <v>0</v>
      </c>
      <c r="F173" s="1">
        <v>169698.88754334842</v>
      </c>
      <c r="G173" s="32">
        <v>21488.945781329054</v>
      </c>
      <c r="H173" s="1">
        <v>0</v>
      </c>
      <c r="I173" s="32">
        <v>0</v>
      </c>
      <c r="J173" s="32">
        <f t="shared" si="2"/>
        <v>2142163.6409935993</v>
      </c>
    </row>
    <row r="174" spans="1:10" x14ac:dyDescent="0.35">
      <c r="A174" t="s">
        <v>159</v>
      </c>
      <c r="B174" s="1">
        <v>3296536.7442862056</v>
      </c>
      <c r="C174" s="1">
        <v>262653.7043720971</v>
      </c>
      <c r="D174" s="1">
        <v>176808.99775647477</v>
      </c>
      <c r="E174" s="1">
        <v>0</v>
      </c>
      <c r="F174" s="1">
        <v>242617.57174249471</v>
      </c>
      <c r="G174" s="32">
        <v>30722.628299141932</v>
      </c>
      <c r="H174" s="1">
        <v>0</v>
      </c>
      <c r="I174" s="32">
        <v>0</v>
      </c>
      <c r="J174" s="32">
        <f t="shared" si="2"/>
        <v>4009339.6464564139</v>
      </c>
    </row>
    <row r="175" spans="1:10" x14ac:dyDescent="0.35">
      <c r="A175" t="s">
        <v>160</v>
      </c>
      <c r="B175" s="1">
        <v>2815399.2000720548</v>
      </c>
      <c r="C175" s="1">
        <v>258392.96483282436</v>
      </c>
      <c r="D175" s="1">
        <v>259474.42456396515</v>
      </c>
      <c r="E175" s="1">
        <v>0</v>
      </c>
      <c r="F175" s="1">
        <v>245721.28568579882</v>
      </c>
      <c r="G175" s="32">
        <v>31115.651150463691</v>
      </c>
      <c r="H175" s="1">
        <v>0</v>
      </c>
      <c r="I175" s="32">
        <v>0</v>
      </c>
      <c r="J175" s="32">
        <f t="shared" si="2"/>
        <v>3610103.5263051065</v>
      </c>
    </row>
    <row r="176" spans="1:10" x14ac:dyDescent="0.35">
      <c r="A176" t="s">
        <v>161</v>
      </c>
      <c r="B176" s="1">
        <v>6803744.4714252483</v>
      </c>
      <c r="C176" s="1">
        <v>628422.76910274348</v>
      </c>
      <c r="D176" s="1">
        <v>439543.17972001852</v>
      </c>
      <c r="E176" s="1">
        <v>0</v>
      </c>
      <c r="F176" s="1">
        <v>366630.35153047164</v>
      </c>
      <c r="G176" s="32">
        <v>46426.348810421092</v>
      </c>
      <c r="H176" s="1">
        <v>0</v>
      </c>
      <c r="I176" s="32">
        <v>0</v>
      </c>
      <c r="J176" s="32">
        <f t="shared" si="2"/>
        <v>8284767.1205889042</v>
      </c>
    </row>
    <row r="177" spans="1:10" x14ac:dyDescent="0.35">
      <c r="A177" t="s">
        <v>162</v>
      </c>
      <c r="B177" s="1">
        <v>2388055.3175525344</v>
      </c>
      <c r="C177" s="1">
        <v>205420.22606215181</v>
      </c>
      <c r="D177" s="1">
        <v>166054.03125191218</v>
      </c>
      <c r="E177" s="1">
        <v>0</v>
      </c>
      <c r="F177" s="1">
        <v>226037.73684358268</v>
      </c>
      <c r="G177" s="32">
        <v>28623.126184756547</v>
      </c>
      <c r="H177" s="1">
        <v>0</v>
      </c>
      <c r="I177" s="32">
        <v>0</v>
      </c>
      <c r="J177" s="32">
        <f t="shared" si="2"/>
        <v>3014190.4378949371</v>
      </c>
    </row>
    <row r="178" spans="1:10" x14ac:dyDescent="0.35">
      <c r="A178" t="s">
        <v>163</v>
      </c>
      <c r="B178" s="1">
        <v>4156660.7413409469</v>
      </c>
      <c r="C178" s="1">
        <v>364526.34343538596</v>
      </c>
      <c r="D178" s="1">
        <v>575239.27441018238</v>
      </c>
      <c r="E178" s="1">
        <v>0</v>
      </c>
      <c r="F178" s="1">
        <v>538391.30438575242</v>
      </c>
      <c r="G178" s="32">
        <v>68176.413626336362</v>
      </c>
      <c r="H178" s="1">
        <v>0</v>
      </c>
      <c r="I178" s="32">
        <v>0</v>
      </c>
      <c r="J178" s="32">
        <f t="shared" si="2"/>
        <v>5702994.0771986041</v>
      </c>
    </row>
    <row r="179" spans="1:10" x14ac:dyDescent="0.35">
      <c r="A179" t="s">
        <v>164</v>
      </c>
      <c r="B179" s="1">
        <v>1815643.3486394137</v>
      </c>
      <c r="C179" s="1">
        <v>145741.95443144828</v>
      </c>
      <c r="D179" s="1">
        <v>0</v>
      </c>
      <c r="E179" s="1">
        <v>0</v>
      </c>
      <c r="F179" s="1">
        <v>228593.96446006108</v>
      </c>
      <c r="G179" s="32">
        <v>28946.820921065348</v>
      </c>
      <c r="H179" s="1">
        <v>0</v>
      </c>
      <c r="I179" s="32">
        <v>0</v>
      </c>
      <c r="J179" s="32">
        <f t="shared" si="2"/>
        <v>2218926.0884519885</v>
      </c>
    </row>
    <row r="180" spans="1:10" x14ac:dyDescent="0.35">
      <c r="A180" t="s">
        <v>165</v>
      </c>
      <c r="B180" s="1">
        <v>2837517.1139191361</v>
      </c>
      <c r="C180" s="1">
        <v>252272.60376982417</v>
      </c>
      <c r="D180" s="1">
        <v>253757.28975250825</v>
      </c>
      <c r="E180" s="1">
        <v>0</v>
      </c>
      <c r="F180" s="1">
        <v>301036.29622928292</v>
      </c>
      <c r="G180" s="32">
        <v>38120.182999023622</v>
      </c>
      <c r="H180" s="1">
        <v>0</v>
      </c>
      <c r="I180" s="32">
        <v>0</v>
      </c>
      <c r="J180" s="32">
        <f t="shared" si="2"/>
        <v>3682703.4866697751</v>
      </c>
    </row>
    <row r="181" spans="1:10" x14ac:dyDescent="0.35">
      <c r="A181" t="s">
        <v>166</v>
      </c>
      <c r="B181" s="1">
        <v>3171837.8829322369</v>
      </c>
      <c r="C181" s="1">
        <v>281745.69099906023</v>
      </c>
      <c r="D181" s="1">
        <v>225806.66797481565</v>
      </c>
      <c r="E181" s="1">
        <v>1007113.0871577071</v>
      </c>
      <c r="F181" s="1">
        <v>487689.5293637595</v>
      </c>
      <c r="G181" s="32">
        <v>61756.055129958855</v>
      </c>
      <c r="H181" s="1">
        <v>0</v>
      </c>
      <c r="I181" s="32">
        <v>0</v>
      </c>
      <c r="J181" s="32">
        <f t="shared" si="2"/>
        <v>5235948.9135575388</v>
      </c>
    </row>
    <row r="182" spans="1:10" x14ac:dyDescent="0.35">
      <c r="A182" t="s">
        <v>167</v>
      </c>
      <c r="B182" s="1">
        <v>1063495.1582783426</v>
      </c>
      <c r="C182" s="1">
        <v>89058.758131858485</v>
      </c>
      <c r="D182" s="1">
        <v>85193.796517357099</v>
      </c>
      <c r="E182" s="1">
        <v>0</v>
      </c>
      <c r="F182" s="1">
        <v>186961.06208490609</v>
      </c>
      <c r="G182" s="32">
        <v>23674.852466761015</v>
      </c>
      <c r="H182" s="1">
        <v>0</v>
      </c>
      <c r="I182" s="32">
        <v>0</v>
      </c>
      <c r="J182" s="32">
        <f t="shared" si="2"/>
        <v>1448383.6274792249</v>
      </c>
    </row>
    <row r="183" spans="1:10" x14ac:dyDescent="0.35">
      <c r="A183" t="s">
        <v>168</v>
      </c>
      <c r="B183" s="1">
        <v>4195407.1017721277</v>
      </c>
      <c r="C183" s="1">
        <v>208723.18888763624</v>
      </c>
      <c r="D183" s="1">
        <v>117008.39629859079</v>
      </c>
      <c r="E183" s="1">
        <v>0</v>
      </c>
      <c r="F183" s="1">
        <v>176359.33718947155</v>
      </c>
      <c r="G183" s="32">
        <v>22332.357564380676</v>
      </c>
      <c r="H183" s="1">
        <v>0</v>
      </c>
      <c r="I183" s="32">
        <v>0</v>
      </c>
      <c r="J183" s="32">
        <f t="shared" si="2"/>
        <v>4719830.3817122066</v>
      </c>
    </row>
    <row r="184" spans="1:10" x14ac:dyDescent="0.35">
      <c r="A184" t="s">
        <v>169</v>
      </c>
      <c r="B184" s="1">
        <v>1276909.6823442711</v>
      </c>
      <c r="C184" s="1">
        <v>116536.77001371492</v>
      </c>
      <c r="D184" s="1">
        <v>81168.173738452286</v>
      </c>
      <c r="E184" s="1">
        <v>0</v>
      </c>
      <c r="F184" s="1">
        <v>188916.42344890552</v>
      </c>
      <c r="G184" s="32">
        <v>23922.459595730295</v>
      </c>
      <c r="H184" s="1">
        <v>0</v>
      </c>
      <c r="I184" s="32">
        <v>0</v>
      </c>
      <c r="J184" s="32">
        <f t="shared" si="2"/>
        <v>1687453.5091410743</v>
      </c>
    </row>
    <row r="185" spans="1:10" x14ac:dyDescent="0.35">
      <c r="A185" t="s">
        <v>170</v>
      </c>
      <c r="B185" s="1">
        <v>2720333.0076188534</v>
      </c>
      <c r="C185" s="1">
        <v>226083.39802787799</v>
      </c>
      <c r="D185" s="1">
        <v>205186.07887069913</v>
      </c>
      <c r="E185" s="1">
        <v>0</v>
      </c>
      <c r="F185" s="1">
        <v>320893.13134509779</v>
      </c>
      <c r="G185" s="32">
        <v>40634.651180693581</v>
      </c>
      <c r="H185" s="1">
        <v>0</v>
      </c>
      <c r="I185" s="32">
        <v>0</v>
      </c>
      <c r="J185" s="32">
        <f t="shared" si="2"/>
        <v>3513130.2670432217</v>
      </c>
    </row>
    <row r="186" spans="1:10" x14ac:dyDescent="0.35">
      <c r="A186" t="s">
        <v>171</v>
      </c>
      <c r="B186" s="1">
        <v>8352120.2464327533</v>
      </c>
      <c r="C186" s="1">
        <v>596186.34299344488</v>
      </c>
      <c r="D186" s="1">
        <v>544141.76036899653</v>
      </c>
      <c r="E186" s="1">
        <v>0</v>
      </c>
      <c r="F186" s="1">
        <v>604118.42175500211</v>
      </c>
      <c r="G186" s="32">
        <v>76499.429068320736</v>
      </c>
      <c r="H186" s="1">
        <v>3847757.8818498873</v>
      </c>
      <c r="I186" s="32">
        <v>1071210.6871315988</v>
      </c>
      <c r="J186" s="32">
        <f t="shared" si="2"/>
        <v>15092034.769600006</v>
      </c>
    </row>
    <row r="187" spans="1:10" x14ac:dyDescent="0.35">
      <c r="A187" t="s">
        <v>172</v>
      </c>
      <c r="B187" s="1">
        <v>2539021.1551308976</v>
      </c>
      <c r="C187" s="1">
        <v>124018.39074360103</v>
      </c>
      <c r="D187" s="1">
        <v>89690.261418783892</v>
      </c>
      <c r="E187" s="1">
        <v>0</v>
      </c>
      <c r="F187" s="1">
        <v>128340.9578600058</v>
      </c>
      <c r="G187" s="32">
        <v>16251.797079536023</v>
      </c>
      <c r="H187" s="1">
        <v>0</v>
      </c>
      <c r="I187" s="32">
        <v>0</v>
      </c>
      <c r="J187" s="32">
        <f t="shared" si="2"/>
        <v>2897322.562232825</v>
      </c>
    </row>
    <row r="188" spans="1:10" x14ac:dyDescent="0.35">
      <c r="A188" t="s">
        <v>173</v>
      </c>
      <c r="B188" s="1">
        <v>22643426.879228786</v>
      </c>
      <c r="C188" s="1">
        <v>1913249.6562284208</v>
      </c>
      <c r="D188" s="1">
        <v>1113048.3044615116</v>
      </c>
      <c r="E188" s="1">
        <v>10822161.404712144</v>
      </c>
      <c r="F188" s="1">
        <v>1163383.8380678084</v>
      </c>
      <c r="G188" s="32">
        <v>147319.12849297604</v>
      </c>
      <c r="H188" s="1">
        <v>1781698.2307676449</v>
      </c>
      <c r="I188" s="32">
        <v>496022.4225761781</v>
      </c>
      <c r="J188" s="32">
        <f t="shared" si="2"/>
        <v>40080309.864535466</v>
      </c>
    </row>
    <row r="189" spans="1:10" x14ac:dyDescent="0.35">
      <c r="A189" t="s">
        <v>174</v>
      </c>
      <c r="B189" s="1">
        <v>1370541.8867631732</v>
      </c>
      <c r="C189" s="1">
        <v>116292.7221717588</v>
      </c>
      <c r="D189" s="1">
        <v>97590.923530888351</v>
      </c>
      <c r="E189" s="1">
        <v>0</v>
      </c>
      <c r="F189" s="1">
        <v>197308.18263606986</v>
      </c>
      <c r="G189" s="32">
        <v>24985.106857556806</v>
      </c>
      <c r="H189" s="1">
        <v>0</v>
      </c>
      <c r="I189" s="32">
        <v>0</v>
      </c>
      <c r="J189" s="32">
        <f t="shared" si="2"/>
        <v>1806718.8219594469</v>
      </c>
    </row>
    <row r="190" spans="1:10" x14ac:dyDescent="0.35">
      <c r="A190" t="s">
        <v>175</v>
      </c>
      <c r="B190" s="1">
        <v>1133772.216373309</v>
      </c>
      <c r="C190" s="1">
        <v>99430.264281483294</v>
      </c>
      <c r="D190" s="1">
        <v>69569.747198911442</v>
      </c>
      <c r="E190" s="1">
        <v>0</v>
      </c>
      <c r="F190" s="1">
        <v>154738.3362739984</v>
      </c>
      <c r="G190" s="32">
        <v>19594.493320621354</v>
      </c>
      <c r="H190" s="1">
        <v>0</v>
      </c>
      <c r="I190" s="32">
        <v>0</v>
      </c>
      <c r="J190" s="32">
        <f t="shared" si="2"/>
        <v>1477105.0574483236</v>
      </c>
    </row>
    <row r="191" spans="1:10" x14ac:dyDescent="0.35">
      <c r="A191" t="s">
        <v>176</v>
      </c>
      <c r="B191" s="1">
        <v>4496402.0257523945</v>
      </c>
      <c r="C191" s="1">
        <v>399695.40274751716</v>
      </c>
      <c r="D191" s="1">
        <v>217381.13938740132</v>
      </c>
      <c r="E191" s="1">
        <v>0</v>
      </c>
      <c r="F191" s="1">
        <v>503413.89366592176</v>
      </c>
      <c r="G191" s="32">
        <v>63747.229125420177</v>
      </c>
      <c r="H191" s="1">
        <v>0</v>
      </c>
      <c r="I191" s="32">
        <v>0</v>
      </c>
      <c r="J191" s="32">
        <f t="shared" si="2"/>
        <v>5680639.6906786561</v>
      </c>
    </row>
    <row r="192" spans="1:10" x14ac:dyDescent="0.35">
      <c r="A192" t="s">
        <v>177</v>
      </c>
      <c r="B192" s="1">
        <v>2104913.5311034555</v>
      </c>
      <c r="C192" s="1">
        <v>184288.0797734526</v>
      </c>
      <c r="D192" s="1">
        <v>299120.82685189479</v>
      </c>
      <c r="E192" s="1">
        <v>0</v>
      </c>
      <c r="F192" s="1">
        <v>325225.87135218771</v>
      </c>
      <c r="G192" s="32">
        <v>41183.305426132676</v>
      </c>
      <c r="H192" s="1">
        <v>0</v>
      </c>
      <c r="I192" s="32">
        <v>0</v>
      </c>
      <c r="J192" s="32">
        <f t="shared" si="2"/>
        <v>2954731.6145071234</v>
      </c>
    </row>
    <row r="193" spans="1:10" x14ac:dyDescent="0.35">
      <c r="A193" t="s">
        <v>178</v>
      </c>
      <c r="B193" s="1">
        <v>3795500.8063177415</v>
      </c>
      <c r="C193" s="1">
        <v>264682.34625104436</v>
      </c>
      <c r="D193" s="1">
        <v>234685.69409476052</v>
      </c>
      <c r="E193" s="1">
        <v>0</v>
      </c>
      <c r="F193" s="1">
        <v>420168.4572631534</v>
      </c>
      <c r="G193" s="32">
        <v>53205.871457738271</v>
      </c>
      <c r="H193" s="1">
        <v>0</v>
      </c>
      <c r="I193" s="32">
        <v>0</v>
      </c>
      <c r="J193" s="32">
        <f t="shared" si="2"/>
        <v>4768243.1753844377</v>
      </c>
    </row>
    <row r="194" spans="1:10" x14ac:dyDescent="0.35">
      <c r="A194" t="s">
        <v>179</v>
      </c>
      <c r="B194" s="1">
        <v>1060207.7868143138</v>
      </c>
      <c r="C194" s="1">
        <v>95256.74281458593</v>
      </c>
      <c r="D194" s="1">
        <v>99104.000718500654</v>
      </c>
      <c r="E194" s="1">
        <v>0</v>
      </c>
      <c r="F194" s="1">
        <v>231985.29432574764</v>
      </c>
      <c r="G194" s="32">
        <v>29376.264535371451</v>
      </c>
      <c r="H194" s="1">
        <v>0</v>
      </c>
      <c r="I194" s="32">
        <v>0</v>
      </c>
      <c r="J194" s="32">
        <f t="shared" si="2"/>
        <v>1515930.0892085198</v>
      </c>
    </row>
    <row r="195" spans="1:10" x14ac:dyDescent="0.35">
      <c r="A195" t="s">
        <v>180</v>
      </c>
      <c r="B195" s="1">
        <v>986013.35983296495</v>
      </c>
      <c r="C195" s="1">
        <v>86058.427791888418</v>
      </c>
      <c r="D195" s="1">
        <v>72128.119212256715</v>
      </c>
      <c r="E195" s="1">
        <v>0</v>
      </c>
      <c r="F195" s="1">
        <v>75311.965035291447</v>
      </c>
      <c r="G195" s="32">
        <v>9536.7433267075758</v>
      </c>
      <c r="H195" s="1">
        <v>0</v>
      </c>
      <c r="I195" s="32">
        <v>0</v>
      </c>
      <c r="J195" s="32">
        <f t="shared" ref="J195:J258" si="3">SUM(B195:I195)</f>
        <v>1229048.6151991091</v>
      </c>
    </row>
    <row r="196" spans="1:10" x14ac:dyDescent="0.35">
      <c r="A196" t="s">
        <v>181</v>
      </c>
      <c r="B196" s="1">
        <v>1850059.5358601951</v>
      </c>
      <c r="C196" s="1">
        <v>168745.29427223545</v>
      </c>
      <c r="D196" s="1">
        <v>122875.15239303249</v>
      </c>
      <c r="E196" s="1">
        <v>0</v>
      </c>
      <c r="F196" s="1">
        <v>216637.74445310613</v>
      </c>
      <c r="G196" s="32">
        <v>27432.806497055251</v>
      </c>
      <c r="H196" s="1">
        <v>0</v>
      </c>
      <c r="I196" s="32">
        <v>0</v>
      </c>
      <c r="J196" s="32">
        <f t="shared" si="3"/>
        <v>2385750.5334756239</v>
      </c>
    </row>
    <row r="197" spans="1:10" x14ac:dyDescent="0.35">
      <c r="A197" t="s">
        <v>182</v>
      </c>
      <c r="B197" s="1">
        <v>1628078.6441680409</v>
      </c>
      <c r="C197" s="1">
        <v>107084.10188032441</v>
      </c>
      <c r="D197" s="1">
        <v>121050.59550621093</v>
      </c>
      <c r="E197" s="1">
        <v>0</v>
      </c>
      <c r="F197" s="1">
        <v>375286.80345510342</v>
      </c>
      <c r="G197" s="32">
        <v>47522.514075615174</v>
      </c>
      <c r="H197" s="1">
        <v>0</v>
      </c>
      <c r="I197" s="32">
        <v>0</v>
      </c>
      <c r="J197" s="32">
        <f t="shared" si="3"/>
        <v>2279022.6590852947</v>
      </c>
    </row>
    <row r="198" spans="1:10" x14ac:dyDescent="0.35">
      <c r="A198" t="s">
        <v>183</v>
      </c>
      <c r="B198" s="1">
        <v>954933.98970030586</v>
      </c>
      <c r="C198" s="1">
        <v>81359.000600805899</v>
      </c>
      <c r="D198" s="1">
        <v>70489.718959227524</v>
      </c>
      <c r="E198" s="1">
        <v>0</v>
      </c>
      <c r="F198" s="1">
        <v>192379.04253098791</v>
      </c>
      <c r="G198" s="32">
        <v>24360.930553280072</v>
      </c>
      <c r="H198" s="1">
        <v>0</v>
      </c>
      <c r="I198" s="32">
        <v>0</v>
      </c>
      <c r="J198" s="32">
        <f t="shared" si="3"/>
        <v>1323522.6823446071</v>
      </c>
    </row>
    <row r="199" spans="1:10" x14ac:dyDescent="0.35">
      <c r="A199" t="s">
        <v>184</v>
      </c>
      <c r="B199" s="1">
        <v>2724141.8150125681</v>
      </c>
      <c r="C199" s="1">
        <v>237761.23761889644</v>
      </c>
      <c r="D199" s="1">
        <v>182502.34766819133</v>
      </c>
      <c r="E199" s="1">
        <v>0</v>
      </c>
      <c r="F199" s="1">
        <v>372109.34123860433</v>
      </c>
      <c r="G199" s="32">
        <v>47120.152491040091</v>
      </c>
      <c r="H199" s="1">
        <v>0</v>
      </c>
      <c r="I199" s="32">
        <v>0</v>
      </c>
      <c r="J199" s="32">
        <f t="shared" si="3"/>
        <v>3563634.8940293007</v>
      </c>
    </row>
    <row r="200" spans="1:10" x14ac:dyDescent="0.35">
      <c r="A200" t="s">
        <v>185</v>
      </c>
      <c r="B200" s="1">
        <v>109164552.87393038</v>
      </c>
      <c r="C200" s="1">
        <v>9597054.8065557405</v>
      </c>
      <c r="D200" s="1">
        <v>7478148.7635900844</v>
      </c>
      <c r="E200" s="1">
        <v>0</v>
      </c>
      <c r="F200" s="1">
        <v>4812949.2540610302</v>
      </c>
      <c r="G200" s="32">
        <v>609463.07348294405</v>
      </c>
      <c r="H200" s="1">
        <v>15311148.259663889</v>
      </c>
      <c r="I200" s="32">
        <v>4262603.3528188141</v>
      </c>
      <c r="J200" s="32">
        <f t="shared" si="3"/>
        <v>151235920.38410288</v>
      </c>
    </row>
    <row r="201" spans="1:10" x14ac:dyDescent="0.35">
      <c r="A201" t="s">
        <v>476</v>
      </c>
      <c r="B201" s="1">
        <v>2901160.238436115</v>
      </c>
      <c r="C201" s="1">
        <v>261005.61171130271</v>
      </c>
      <c r="D201" s="1">
        <v>241720.4398599476</v>
      </c>
      <c r="E201" s="1">
        <v>0</v>
      </c>
      <c r="F201" s="1">
        <v>337190.36897199717</v>
      </c>
      <c r="G201" s="32">
        <v>42698.36804307087</v>
      </c>
      <c r="H201" s="1">
        <v>0</v>
      </c>
      <c r="I201" s="32">
        <v>0</v>
      </c>
      <c r="J201" s="32">
        <f t="shared" si="3"/>
        <v>3783775.0270224335</v>
      </c>
    </row>
    <row r="202" spans="1:10" x14ac:dyDescent="0.35">
      <c r="A202" t="s">
        <v>186</v>
      </c>
      <c r="B202" s="1">
        <v>2981369.3906102562</v>
      </c>
      <c r="C202" s="1">
        <v>268061.05383718049</v>
      </c>
      <c r="D202" s="1">
        <v>361364.40949159878</v>
      </c>
      <c r="E202" s="1">
        <v>0</v>
      </c>
      <c r="F202" s="1">
        <v>358009.0383706924</v>
      </c>
      <c r="G202" s="32">
        <v>45334.633161978614</v>
      </c>
      <c r="H202" s="1">
        <v>0</v>
      </c>
      <c r="I202" s="32">
        <v>0</v>
      </c>
      <c r="J202" s="32">
        <f t="shared" si="3"/>
        <v>4014138.5254717069</v>
      </c>
    </row>
    <row r="203" spans="1:10" x14ac:dyDescent="0.35">
      <c r="A203" t="s">
        <v>187</v>
      </c>
      <c r="B203" s="1">
        <v>1877523.9626327243</v>
      </c>
      <c r="C203" s="1">
        <v>167934.43003645574</v>
      </c>
      <c r="D203" s="1">
        <v>135232.21247042532</v>
      </c>
      <c r="E203" s="1">
        <v>0</v>
      </c>
      <c r="F203" s="1">
        <v>217870.02947937659</v>
      </c>
      <c r="G203" s="32">
        <v>27588.850573124433</v>
      </c>
      <c r="H203" s="1">
        <v>0</v>
      </c>
      <c r="I203" s="32">
        <v>0</v>
      </c>
      <c r="J203" s="32">
        <f t="shared" si="3"/>
        <v>2426149.4851921061</v>
      </c>
    </row>
    <row r="204" spans="1:10" x14ac:dyDescent="0.35">
      <c r="A204" t="s">
        <v>188</v>
      </c>
      <c r="B204" s="1">
        <v>20261796.547408286</v>
      </c>
      <c r="C204" s="1">
        <v>1775433.9519361735</v>
      </c>
      <c r="D204" s="1">
        <v>1912322.4844472657</v>
      </c>
      <c r="E204" s="1">
        <v>0</v>
      </c>
      <c r="F204" s="1">
        <v>1740241.1686288333</v>
      </c>
      <c r="G204" s="32">
        <v>220366.48949480697</v>
      </c>
      <c r="H204" s="1">
        <v>0</v>
      </c>
      <c r="I204" s="32">
        <v>0</v>
      </c>
      <c r="J204" s="32">
        <f t="shared" si="3"/>
        <v>25910160.64191537</v>
      </c>
    </row>
    <row r="205" spans="1:10" x14ac:dyDescent="0.35">
      <c r="A205" t="s">
        <v>189</v>
      </c>
      <c r="B205" s="1">
        <v>7004967.025845387</v>
      </c>
      <c r="C205" s="1">
        <v>642736.8953034298</v>
      </c>
      <c r="D205" s="1">
        <v>459805.56956217234</v>
      </c>
      <c r="E205" s="1">
        <v>0</v>
      </c>
      <c r="F205" s="1">
        <v>606020.10047770594</v>
      </c>
      <c r="G205" s="32">
        <v>76740.238372125095</v>
      </c>
      <c r="H205" s="1">
        <v>0</v>
      </c>
      <c r="I205" s="32">
        <v>0</v>
      </c>
      <c r="J205" s="32">
        <f t="shared" si="3"/>
        <v>8790269.82956082</v>
      </c>
    </row>
    <row r="206" spans="1:10" x14ac:dyDescent="0.35">
      <c r="A206" t="s">
        <v>190</v>
      </c>
      <c r="B206" s="1">
        <v>3902077.8239142974</v>
      </c>
      <c r="C206" s="1">
        <v>212160.7253874859</v>
      </c>
      <c r="D206" s="1">
        <v>136508.95026772379</v>
      </c>
      <c r="E206" s="1">
        <v>0</v>
      </c>
      <c r="F206" s="1">
        <v>172194.01011720189</v>
      </c>
      <c r="G206" s="32">
        <v>21804.902794857568</v>
      </c>
      <c r="H206" s="1">
        <v>0</v>
      </c>
      <c r="I206" s="32">
        <v>0</v>
      </c>
      <c r="J206" s="32">
        <f t="shared" si="3"/>
        <v>4444746.4124815669</v>
      </c>
    </row>
    <row r="207" spans="1:10" x14ac:dyDescent="0.35">
      <c r="A207" t="s">
        <v>191</v>
      </c>
      <c r="B207" s="1">
        <v>3031882.9578881948</v>
      </c>
      <c r="C207" s="1">
        <v>102903.49897818404</v>
      </c>
      <c r="D207" s="1">
        <v>65267.143781661733</v>
      </c>
      <c r="E207" s="1">
        <v>287252.49069436279</v>
      </c>
      <c r="F207" s="1">
        <v>77888.560999311565</v>
      </c>
      <c r="G207" s="32">
        <v>9863.0173039431429</v>
      </c>
      <c r="H207" s="1">
        <v>0</v>
      </c>
      <c r="I207" s="32">
        <v>0</v>
      </c>
      <c r="J207" s="32">
        <f t="shared" si="3"/>
        <v>3575057.6696456578</v>
      </c>
    </row>
    <row r="208" spans="1:10" x14ac:dyDescent="0.35">
      <c r="A208" t="s">
        <v>192</v>
      </c>
      <c r="B208" s="1">
        <v>1673605.8859573137</v>
      </c>
      <c r="C208" s="1">
        <v>146840.0148989642</v>
      </c>
      <c r="D208" s="1">
        <v>110723.00256210491</v>
      </c>
      <c r="E208" s="1">
        <v>0</v>
      </c>
      <c r="F208" s="1">
        <v>234959.0730668302</v>
      </c>
      <c r="G208" s="32">
        <v>29752.833710678904</v>
      </c>
      <c r="H208" s="1">
        <v>0</v>
      </c>
      <c r="I208" s="32">
        <v>0</v>
      </c>
      <c r="J208" s="32">
        <f t="shared" si="3"/>
        <v>2195880.8101958921</v>
      </c>
    </row>
    <row r="209" spans="1:10" x14ac:dyDescent="0.35">
      <c r="A209" t="s">
        <v>193</v>
      </c>
      <c r="B209" s="1">
        <v>3485617.073179265</v>
      </c>
      <c r="C209" s="1">
        <v>306501.83789426647</v>
      </c>
      <c r="D209" s="1">
        <v>426853.11506993178</v>
      </c>
      <c r="E209" s="1">
        <v>0</v>
      </c>
      <c r="F209" s="1">
        <v>374153.9026287485</v>
      </c>
      <c r="G209" s="32">
        <v>47379.05500652171</v>
      </c>
      <c r="H209" s="1">
        <v>0</v>
      </c>
      <c r="I209" s="32">
        <v>0</v>
      </c>
      <c r="J209" s="32">
        <f t="shared" si="3"/>
        <v>4640504.9837787338</v>
      </c>
    </row>
    <row r="210" spans="1:10" x14ac:dyDescent="0.35">
      <c r="A210" t="s">
        <v>194</v>
      </c>
      <c r="B210" s="1">
        <v>1294396.8012154864</v>
      </c>
      <c r="C210" s="1">
        <v>112022.24247020355</v>
      </c>
      <c r="D210" s="1">
        <v>97883.00877886542</v>
      </c>
      <c r="E210" s="1">
        <v>0</v>
      </c>
      <c r="F210" s="1">
        <v>169210.04720234856</v>
      </c>
      <c r="G210" s="32">
        <v>21427.043999086734</v>
      </c>
      <c r="H210" s="1">
        <v>0</v>
      </c>
      <c r="I210" s="32">
        <v>0</v>
      </c>
      <c r="J210" s="32">
        <f t="shared" si="3"/>
        <v>1694939.1436659908</v>
      </c>
    </row>
    <row r="211" spans="1:10" x14ac:dyDescent="0.35">
      <c r="A211" t="s">
        <v>195</v>
      </c>
      <c r="B211" s="1">
        <v>18021620.674951904</v>
      </c>
      <c r="C211" s="1">
        <v>1613646.4583772109</v>
      </c>
      <c r="D211" s="1">
        <v>1592665.6245464599</v>
      </c>
      <c r="E211" s="1">
        <v>0</v>
      </c>
      <c r="F211" s="1">
        <v>1367684.010816816</v>
      </c>
      <c r="G211" s="32">
        <v>173189.63005532796</v>
      </c>
      <c r="H211" s="1">
        <v>914273.38079290919</v>
      </c>
      <c r="I211" s="32">
        <v>254532.49568666876</v>
      </c>
      <c r="J211" s="32">
        <f t="shared" si="3"/>
        <v>23937612.275227297</v>
      </c>
    </row>
    <row r="212" spans="1:10" x14ac:dyDescent="0.35">
      <c r="A212" t="s">
        <v>196</v>
      </c>
      <c r="B212" s="1">
        <v>1881973.1395736972</v>
      </c>
      <c r="C212" s="1">
        <v>167812.23480157301</v>
      </c>
      <c r="D212" s="1">
        <v>148603.96543697969</v>
      </c>
      <c r="E212" s="1">
        <v>0</v>
      </c>
      <c r="F212" s="1">
        <v>184944.59567828168</v>
      </c>
      <c r="G212" s="32">
        <v>23419.50761501144</v>
      </c>
      <c r="H212" s="1">
        <v>0</v>
      </c>
      <c r="I212" s="32">
        <v>0</v>
      </c>
      <c r="J212" s="32">
        <f t="shared" si="3"/>
        <v>2406753.443105543</v>
      </c>
    </row>
    <row r="213" spans="1:10" x14ac:dyDescent="0.35">
      <c r="A213" t="s">
        <v>197</v>
      </c>
      <c r="B213" s="1">
        <v>1492278.2257655838</v>
      </c>
      <c r="C213" s="1">
        <v>136164.11474235734</v>
      </c>
      <c r="D213" s="1">
        <v>87519.220735409079</v>
      </c>
      <c r="E213" s="1">
        <v>0</v>
      </c>
      <c r="F213" s="1">
        <v>178314.69855347101</v>
      </c>
      <c r="G213" s="32">
        <v>22579.964693349961</v>
      </c>
      <c r="H213" s="1">
        <v>0</v>
      </c>
      <c r="I213" s="32">
        <v>0</v>
      </c>
      <c r="J213" s="32">
        <f t="shared" si="3"/>
        <v>1916856.2244901711</v>
      </c>
    </row>
    <row r="214" spans="1:10" x14ac:dyDescent="0.35">
      <c r="A214" t="s">
        <v>198</v>
      </c>
      <c r="B214" s="1">
        <v>1035378.8053858072</v>
      </c>
      <c r="C214" s="1">
        <v>92795.072877597602</v>
      </c>
      <c r="D214" s="1">
        <v>73657.009098895971</v>
      </c>
      <c r="E214" s="1">
        <v>0</v>
      </c>
      <c r="F214" s="1">
        <v>136895.66382750339</v>
      </c>
      <c r="G214" s="32">
        <v>17335.07826877664</v>
      </c>
      <c r="H214" s="1">
        <v>0</v>
      </c>
      <c r="I214" s="32">
        <v>0</v>
      </c>
      <c r="J214" s="32">
        <f t="shared" si="3"/>
        <v>1356061.6294585809</v>
      </c>
    </row>
    <row r="215" spans="1:10" x14ac:dyDescent="0.35">
      <c r="A215" t="s">
        <v>199</v>
      </c>
      <c r="B215" s="1">
        <v>1976239.1087808136</v>
      </c>
      <c r="C215" s="1">
        <v>170418.9535849051</v>
      </c>
      <c r="D215" s="1">
        <v>163975.82779781692</v>
      </c>
      <c r="E215" s="1">
        <v>0</v>
      </c>
      <c r="F215" s="1">
        <v>361110.43356610747</v>
      </c>
      <c r="G215" s="32">
        <v>45727.362390587863</v>
      </c>
      <c r="H215" s="1">
        <v>0</v>
      </c>
      <c r="I215" s="32">
        <v>0</v>
      </c>
      <c r="J215" s="32">
        <f t="shared" si="3"/>
        <v>2717471.6861202312</v>
      </c>
    </row>
    <row r="216" spans="1:10" x14ac:dyDescent="0.35">
      <c r="A216" t="s">
        <v>200</v>
      </c>
      <c r="B216" s="1">
        <v>2105413.7023264454</v>
      </c>
      <c r="C216" s="1">
        <v>119724.15840915708</v>
      </c>
      <c r="D216" s="1">
        <v>84489.530208979428</v>
      </c>
      <c r="E216" s="1">
        <v>0</v>
      </c>
      <c r="F216" s="1">
        <v>229897.53870272738</v>
      </c>
      <c r="G216" s="32">
        <v>29111.892340378206</v>
      </c>
      <c r="H216" s="1">
        <v>17657.305288809592</v>
      </c>
      <c r="I216" s="32">
        <v>4915.7703556504739</v>
      </c>
      <c r="J216" s="32">
        <f t="shared" si="3"/>
        <v>2591209.8976321481</v>
      </c>
    </row>
    <row r="217" spans="1:10" x14ac:dyDescent="0.35">
      <c r="A217" t="s">
        <v>201</v>
      </c>
      <c r="B217" s="1">
        <v>1185040.3308558054</v>
      </c>
      <c r="C217" s="1">
        <v>101590.39174348304</v>
      </c>
      <c r="D217" s="1">
        <v>83658.985225117562</v>
      </c>
      <c r="E217" s="1">
        <v>0</v>
      </c>
      <c r="F217" s="1">
        <v>170126.62284172332</v>
      </c>
      <c r="G217" s="32">
        <v>21543.109840791087</v>
      </c>
      <c r="H217" s="1">
        <v>0</v>
      </c>
      <c r="I217" s="32">
        <v>0</v>
      </c>
      <c r="J217" s="32">
        <f t="shared" si="3"/>
        <v>1561959.4405069202</v>
      </c>
    </row>
    <row r="218" spans="1:10" x14ac:dyDescent="0.35">
      <c r="A218" t="s">
        <v>202</v>
      </c>
      <c r="B218" s="1">
        <v>1421963.2162735737</v>
      </c>
      <c r="C218" s="1">
        <v>124394.21230505049</v>
      </c>
      <c r="D218" s="1">
        <v>104162.76165857063</v>
      </c>
      <c r="E218" s="1">
        <v>0</v>
      </c>
      <c r="F218" s="1">
        <v>200607.85493781895</v>
      </c>
      <c r="G218" s="32">
        <v>25402.943887692476</v>
      </c>
      <c r="H218" s="1">
        <v>0</v>
      </c>
      <c r="I218" s="32">
        <v>0</v>
      </c>
      <c r="J218" s="32">
        <f t="shared" si="3"/>
        <v>1876530.9890627065</v>
      </c>
    </row>
    <row r="219" spans="1:10" x14ac:dyDescent="0.35">
      <c r="A219" t="s">
        <v>203</v>
      </c>
      <c r="B219" s="1">
        <v>1703259.3275107343</v>
      </c>
      <c r="C219" s="1">
        <v>136867.10962391971</v>
      </c>
      <c r="D219" s="1">
        <v>0</v>
      </c>
      <c r="E219" s="1">
        <v>0</v>
      </c>
      <c r="F219" s="1">
        <v>219295.81380729287</v>
      </c>
      <c r="G219" s="32">
        <v>27769.397437997872</v>
      </c>
      <c r="H219" s="1">
        <v>0</v>
      </c>
      <c r="I219" s="32">
        <v>0</v>
      </c>
      <c r="J219" s="32">
        <f t="shared" si="3"/>
        <v>2087191.6483799447</v>
      </c>
    </row>
    <row r="220" spans="1:10" x14ac:dyDescent="0.35">
      <c r="A220" t="s">
        <v>204</v>
      </c>
      <c r="B220" s="1">
        <v>3731300.0105149467</v>
      </c>
      <c r="C220" s="1">
        <v>137513.01699756255</v>
      </c>
      <c r="D220" s="1">
        <v>72195.265878087943</v>
      </c>
      <c r="E220" s="1">
        <v>0</v>
      </c>
      <c r="F220" s="1">
        <v>135256.01185039969</v>
      </c>
      <c r="G220" s="32">
        <v>17127.449374172185</v>
      </c>
      <c r="H220" s="1">
        <v>0</v>
      </c>
      <c r="I220" s="32">
        <v>0</v>
      </c>
      <c r="J220" s="32">
        <f t="shared" si="3"/>
        <v>4093391.7546151695</v>
      </c>
    </row>
    <row r="221" spans="1:10" x14ac:dyDescent="0.35">
      <c r="A221" t="s">
        <v>205</v>
      </c>
      <c r="B221" s="1">
        <v>2709422.8217039159</v>
      </c>
      <c r="C221" s="1">
        <v>256295.9133227008</v>
      </c>
      <c r="D221" s="1">
        <v>146731.90216241986</v>
      </c>
      <c r="E221" s="1">
        <v>0</v>
      </c>
      <c r="F221" s="1">
        <v>252149.95839199206</v>
      </c>
      <c r="G221" s="32">
        <v>31929.713052867191</v>
      </c>
      <c r="H221" s="1">
        <v>0</v>
      </c>
      <c r="I221" s="32">
        <v>0</v>
      </c>
      <c r="J221" s="32">
        <f t="shared" si="3"/>
        <v>3396530.3086338951</v>
      </c>
    </row>
    <row r="222" spans="1:10" x14ac:dyDescent="0.35">
      <c r="A222" t="s">
        <v>206</v>
      </c>
      <c r="B222" s="1">
        <v>4210281.6757700359</v>
      </c>
      <c r="C222" s="1">
        <v>388013.912572734</v>
      </c>
      <c r="D222" s="1">
        <v>257824.99757132799</v>
      </c>
      <c r="E222" s="1">
        <v>0</v>
      </c>
      <c r="F222" s="1">
        <v>265580.79934388842</v>
      </c>
      <c r="G222" s="32">
        <v>33630.458515557577</v>
      </c>
      <c r="H222" s="1">
        <v>0</v>
      </c>
      <c r="I222" s="32">
        <v>0</v>
      </c>
      <c r="J222" s="32">
        <f t="shared" si="3"/>
        <v>5155331.8437735438</v>
      </c>
    </row>
    <row r="223" spans="1:10" x14ac:dyDescent="0.35">
      <c r="A223" t="s">
        <v>207</v>
      </c>
      <c r="B223" s="1">
        <v>2502982.3918972765</v>
      </c>
      <c r="C223" s="1">
        <v>157919.77863677728</v>
      </c>
      <c r="D223" s="1">
        <v>96960.597349670512</v>
      </c>
      <c r="E223" s="1">
        <v>0</v>
      </c>
      <c r="F223" s="1">
        <v>190393.12864567598</v>
      </c>
      <c r="G223" s="32">
        <v>24109.45456292064</v>
      </c>
      <c r="H223" s="1">
        <v>0</v>
      </c>
      <c r="I223" s="32">
        <v>0</v>
      </c>
      <c r="J223" s="32">
        <f t="shared" si="3"/>
        <v>2972365.3510923213</v>
      </c>
    </row>
    <row r="224" spans="1:10" x14ac:dyDescent="0.35">
      <c r="A224" t="s">
        <v>477</v>
      </c>
      <c r="B224" s="1">
        <v>21869822.943787407</v>
      </c>
      <c r="C224" s="1">
        <v>1981985.9523734511</v>
      </c>
      <c r="D224" s="1">
        <v>1907069.2122511147</v>
      </c>
      <c r="E224" s="1">
        <v>0</v>
      </c>
      <c r="F224" s="1">
        <v>1846369.2564130747</v>
      </c>
      <c r="G224" s="32">
        <v>233805.4740237369</v>
      </c>
      <c r="H224" s="1">
        <v>693698.72172488749</v>
      </c>
      <c r="I224" s="32">
        <v>193124.80337353499</v>
      </c>
      <c r="J224" s="32">
        <f t="shared" si="3"/>
        <v>28725876.363947209</v>
      </c>
    </row>
    <row r="225" spans="1:10" x14ac:dyDescent="0.35">
      <c r="A225" t="s">
        <v>208</v>
      </c>
      <c r="B225" s="1">
        <v>8787977.8231930826</v>
      </c>
      <c r="C225" s="1">
        <v>831859.44903258036</v>
      </c>
      <c r="D225" s="1">
        <v>311212.15100222628</v>
      </c>
      <c r="E225" s="1">
        <v>0</v>
      </c>
      <c r="F225" s="1">
        <v>268192.14242958359</v>
      </c>
      <c r="G225" s="32">
        <v>33961.13251582536</v>
      </c>
      <c r="H225" s="1">
        <v>0</v>
      </c>
      <c r="I225" s="32">
        <v>0</v>
      </c>
      <c r="J225" s="32">
        <f t="shared" si="3"/>
        <v>10233202.698173298</v>
      </c>
    </row>
    <row r="226" spans="1:10" x14ac:dyDescent="0.35">
      <c r="A226" t="s">
        <v>209</v>
      </c>
      <c r="B226" s="1">
        <v>3153802.1537796641</v>
      </c>
      <c r="C226" s="1">
        <v>251649.3957905175</v>
      </c>
      <c r="D226" s="1">
        <v>155875.33792827302</v>
      </c>
      <c r="E226" s="1">
        <v>0</v>
      </c>
      <c r="F226" s="1">
        <v>267110.50966134202</v>
      </c>
      <c r="G226" s="32">
        <v>33824.165513574895</v>
      </c>
      <c r="H226" s="1">
        <v>101896.79921162075</v>
      </c>
      <c r="I226" s="32">
        <v>28367.933651665571</v>
      </c>
      <c r="J226" s="32">
        <f t="shared" si="3"/>
        <v>3992526.2955366578</v>
      </c>
    </row>
    <row r="227" spans="1:10" x14ac:dyDescent="0.35">
      <c r="A227" t="s">
        <v>210</v>
      </c>
      <c r="B227" s="1">
        <v>2546362.2296867729</v>
      </c>
      <c r="C227" s="1">
        <v>227880.86838617016</v>
      </c>
      <c r="D227" s="1">
        <v>329158.62353501137</v>
      </c>
      <c r="E227" s="1">
        <v>0</v>
      </c>
      <c r="F227" s="1">
        <v>203945.34056751151</v>
      </c>
      <c r="G227" s="32">
        <v>25825.569214120191</v>
      </c>
      <c r="H227" s="1">
        <v>0</v>
      </c>
      <c r="I227" s="32">
        <v>0</v>
      </c>
      <c r="J227" s="32">
        <f t="shared" si="3"/>
        <v>3333172.6313895863</v>
      </c>
    </row>
    <row r="228" spans="1:10" x14ac:dyDescent="0.35">
      <c r="A228" t="s">
        <v>211</v>
      </c>
      <c r="B228" s="1">
        <v>1662173.5092408136</v>
      </c>
      <c r="C228" s="1">
        <v>143097.18951446775</v>
      </c>
      <c r="D228" s="1">
        <v>145045.93439471989</v>
      </c>
      <c r="E228" s="1">
        <v>0</v>
      </c>
      <c r="F228" s="1">
        <v>361629.82642841979</v>
      </c>
      <c r="G228" s="32">
        <v>45793.133034220336</v>
      </c>
      <c r="H228" s="1">
        <v>0</v>
      </c>
      <c r="I228" s="32">
        <v>0</v>
      </c>
      <c r="J228" s="32">
        <f t="shared" si="3"/>
        <v>2357739.5926126414</v>
      </c>
    </row>
    <row r="229" spans="1:10" x14ac:dyDescent="0.35">
      <c r="A229" t="s">
        <v>212</v>
      </c>
      <c r="B229" s="1">
        <v>987619.79432528932</v>
      </c>
      <c r="C229" s="1">
        <v>87807.059655533842</v>
      </c>
      <c r="D229" s="1">
        <v>69865.922608714201</v>
      </c>
      <c r="E229" s="1">
        <v>307492.54710992315</v>
      </c>
      <c r="F229" s="1">
        <v>160828.47218895506</v>
      </c>
      <c r="G229" s="32">
        <v>20365.686357723604</v>
      </c>
      <c r="H229" s="1">
        <v>0</v>
      </c>
      <c r="I229" s="32">
        <v>0</v>
      </c>
      <c r="J229" s="32">
        <f t="shared" si="3"/>
        <v>1633979.4822461391</v>
      </c>
    </row>
    <row r="230" spans="1:10" x14ac:dyDescent="0.35">
      <c r="A230" t="s">
        <v>213</v>
      </c>
      <c r="B230" s="1">
        <v>5859703.8501137719</v>
      </c>
      <c r="C230" s="1">
        <v>531617.55433446495</v>
      </c>
      <c r="D230" s="1">
        <v>469584.26893148851</v>
      </c>
      <c r="E230" s="1">
        <v>0</v>
      </c>
      <c r="F230" s="1">
        <v>425416.06434921088</v>
      </c>
      <c r="G230" s="32">
        <v>53870.375190122504</v>
      </c>
      <c r="H230" s="1">
        <v>0</v>
      </c>
      <c r="I230" s="32">
        <v>0</v>
      </c>
      <c r="J230" s="32">
        <f t="shared" si="3"/>
        <v>7340192.1129190587</v>
      </c>
    </row>
    <row r="231" spans="1:10" x14ac:dyDescent="0.35">
      <c r="A231" t="s">
        <v>214</v>
      </c>
      <c r="B231" s="1">
        <v>8067722.2310514804</v>
      </c>
      <c r="C231" s="1">
        <v>734069.09170275298</v>
      </c>
      <c r="D231" s="1">
        <v>760807.53300941829</v>
      </c>
      <c r="E231" s="1">
        <v>0</v>
      </c>
      <c r="F231" s="1">
        <v>784667.01535513846</v>
      </c>
      <c r="G231" s="32">
        <v>99362.271570912126</v>
      </c>
      <c r="H231" s="1">
        <v>0</v>
      </c>
      <c r="I231" s="32">
        <v>0</v>
      </c>
      <c r="J231" s="32">
        <f t="shared" si="3"/>
        <v>10446628.142689701</v>
      </c>
    </row>
    <row r="232" spans="1:10" x14ac:dyDescent="0.35">
      <c r="A232" t="s">
        <v>215</v>
      </c>
      <c r="B232" s="1">
        <v>1574401.3285532203</v>
      </c>
      <c r="C232" s="1">
        <v>105789.66406652382</v>
      </c>
      <c r="D232" s="1">
        <v>79941.778647486994</v>
      </c>
      <c r="E232" s="1">
        <v>0</v>
      </c>
      <c r="F232" s="1">
        <v>187195.29808163518</v>
      </c>
      <c r="G232" s="32">
        <v>23704.513737418791</v>
      </c>
      <c r="H232" s="1">
        <v>0</v>
      </c>
      <c r="I232" s="32">
        <v>0</v>
      </c>
      <c r="J232" s="32">
        <f t="shared" si="3"/>
        <v>1971032.583086285</v>
      </c>
    </row>
    <row r="233" spans="1:10" x14ac:dyDescent="0.35">
      <c r="A233" t="s">
        <v>216</v>
      </c>
      <c r="B233" s="1">
        <v>2784197.4379410581</v>
      </c>
      <c r="C233" s="1">
        <v>183878.6579062205</v>
      </c>
      <c r="D233" s="1">
        <v>127157.88312554588</v>
      </c>
      <c r="E233" s="1">
        <v>0</v>
      </c>
      <c r="F233" s="1">
        <v>230803.93016833131</v>
      </c>
      <c r="G233" s="32">
        <v>29226.668561619179</v>
      </c>
      <c r="H233" s="1">
        <v>0</v>
      </c>
      <c r="I233" s="32">
        <v>0</v>
      </c>
      <c r="J233" s="32">
        <f t="shared" si="3"/>
        <v>3355264.5777027747</v>
      </c>
    </row>
    <row r="234" spans="1:10" x14ac:dyDescent="0.35">
      <c r="A234" t="s">
        <v>217</v>
      </c>
      <c r="B234" s="1">
        <v>2036638.4032420777</v>
      </c>
      <c r="C234" s="1">
        <v>185716.73962264357</v>
      </c>
      <c r="D234" s="1">
        <v>168938.85819078429</v>
      </c>
      <c r="E234" s="1">
        <v>0</v>
      </c>
      <c r="F234" s="1">
        <v>781553.86352107325</v>
      </c>
      <c r="G234" s="32">
        <v>98968.053600837447</v>
      </c>
      <c r="H234" s="1">
        <v>0</v>
      </c>
      <c r="I234" s="32">
        <v>0</v>
      </c>
      <c r="J234" s="32">
        <f t="shared" si="3"/>
        <v>3271815.9181774165</v>
      </c>
    </row>
    <row r="235" spans="1:10" x14ac:dyDescent="0.35">
      <c r="A235" t="s">
        <v>218</v>
      </c>
      <c r="B235" s="1">
        <v>5182914.2753418637</v>
      </c>
      <c r="C235" s="1">
        <v>291556.70053318457</v>
      </c>
      <c r="D235" s="1">
        <v>189916.68409990054</v>
      </c>
      <c r="E235" s="1">
        <v>0</v>
      </c>
      <c r="F235" s="1">
        <v>285299.44401604525</v>
      </c>
      <c r="G235" s="32">
        <v>36127.427661174581</v>
      </c>
      <c r="H235" s="1">
        <v>0</v>
      </c>
      <c r="I235" s="32">
        <v>0</v>
      </c>
      <c r="J235" s="32">
        <f t="shared" si="3"/>
        <v>5985814.5316521684</v>
      </c>
    </row>
    <row r="236" spans="1:10" x14ac:dyDescent="0.35">
      <c r="A236" t="s">
        <v>219</v>
      </c>
      <c r="B236" s="1">
        <v>3486243.7350704134</v>
      </c>
      <c r="C236" s="1">
        <v>312297.08809684229</v>
      </c>
      <c r="D236" s="1">
        <v>318357.15825853532</v>
      </c>
      <c r="E236" s="1">
        <v>0</v>
      </c>
      <c r="F236" s="1">
        <v>314542.0961374644</v>
      </c>
      <c r="G236" s="32">
        <v>39830.420503593334</v>
      </c>
      <c r="H236" s="1">
        <v>0</v>
      </c>
      <c r="I236" s="32">
        <v>0</v>
      </c>
      <c r="J236" s="32">
        <f t="shared" si="3"/>
        <v>4471270.4980668481</v>
      </c>
    </row>
    <row r="237" spans="1:10" x14ac:dyDescent="0.35">
      <c r="A237" t="s">
        <v>220</v>
      </c>
      <c r="B237" s="1">
        <v>1565909.862323055</v>
      </c>
      <c r="C237" s="1">
        <v>145878.46693079954</v>
      </c>
      <c r="D237" s="1">
        <v>119158.68520983146</v>
      </c>
      <c r="E237" s="1">
        <v>0</v>
      </c>
      <c r="F237" s="1">
        <v>151418.29562470768</v>
      </c>
      <c r="G237" s="32">
        <v>19174.077049558928</v>
      </c>
      <c r="H237" s="1">
        <v>0</v>
      </c>
      <c r="I237" s="32">
        <v>0</v>
      </c>
      <c r="J237" s="32">
        <f t="shared" si="3"/>
        <v>2001539.3871379527</v>
      </c>
    </row>
    <row r="238" spans="1:10" x14ac:dyDescent="0.35">
      <c r="A238" t="s">
        <v>221</v>
      </c>
      <c r="B238" s="1">
        <v>2384202.1509453221</v>
      </c>
      <c r="C238" s="1">
        <v>205536.50061334687</v>
      </c>
      <c r="D238" s="1">
        <v>180694.64538067547</v>
      </c>
      <c r="E238" s="1">
        <v>0</v>
      </c>
      <c r="F238" s="1">
        <v>359430.04489392042</v>
      </c>
      <c r="G238" s="32">
        <v>45514.575014129885</v>
      </c>
      <c r="H238" s="1">
        <v>0</v>
      </c>
      <c r="I238" s="32">
        <v>0</v>
      </c>
      <c r="J238" s="32">
        <f t="shared" si="3"/>
        <v>3175377.9168473943</v>
      </c>
    </row>
    <row r="239" spans="1:10" x14ac:dyDescent="0.35">
      <c r="A239" t="s">
        <v>222</v>
      </c>
      <c r="B239" s="1">
        <v>1037583.2023791681</v>
      </c>
      <c r="C239" s="1">
        <v>93209.805443315447</v>
      </c>
      <c r="D239" s="1">
        <v>79490.585719116658</v>
      </c>
      <c r="E239" s="1">
        <v>0</v>
      </c>
      <c r="F239" s="1">
        <v>232555.60805691418</v>
      </c>
      <c r="G239" s="32">
        <v>29448.48328132083</v>
      </c>
      <c r="H239" s="1">
        <v>0</v>
      </c>
      <c r="I239" s="32">
        <v>0</v>
      </c>
      <c r="J239" s="32">
        <f t="shared" si="3"/>
        <v>1472287.6848798352</v>
      </c>
    </row>
    <row r="240" spans="1:10" x14ac:dyDescent="0.35">
      <c r="A240" t="s">
        <v>223</v>
      </c>
      <c r="B240" s="1">
        <v>1823872.2158426614</v>
      </c>
      <c r="C240" s="1">
        <v>130083.25998816066</v>
      </c>
      <c r="D240" s="1">
        <v>113178.05357315122</v>
      </c>
      <c r="E240" s="1">
        <v>0</v>
      </c>
      <c r="F240" s="1">
        <v>144106.0588572514</v>
      </c>
      <c r="G240" s="32">
        <v>18248.129556850872</v>
      </c>
      <c r="H240" s="1">
        <v>0</v>
      </c>
      <c r="I240" s="32">
        <v>0</v>
      </c>
      <c r="J240" s="32">
        <f t="shared" si="3"/>
        <v>2229487.7178180753</v>
      </c>
    </row>
    <row r="241" spans="1:10" x14ac:dyDescent="0.35">
      <c r="A241" t="s">
        <v>224</v>
      </c>
      <c r="B241" s="1">
        <v>3734296.4494390576</v>
      </c>
      <c r="C241" s="1">
        <v>358250.13415265008</v>
      </c>
      <c r="D241" s="1">
        <v>289878.22658865759</v>
      </c>
      <c r="E241" s="1">
        <v>0</v>
      </c>
      <c r="F241" s="1">
        <v>71737.08744333373</v>
      </c>
      <c r="G241" s="32">
        <v>9084.0570901590636</v>
      </c>
      <c r="H241" s="1">
        <v>0</v>
      </c>
      <c r="I241" s="32">
        <v>0</v>
      </c>
      <c r="J241" s="32">
        <f t="shared" si="3"/>
        <v>4463245.9547138587</v>
      </c>
    </row>
    <row r="242" spans="1:10" x14ac:dyDescent="0.35">
      <c r="A242" t="s">
        <v>225</v>
      </c>
      <c r="B242" s="1">
        <v>3060058.0457854937</v>
      </c>
      <c r="C242" s="1">
        <v>271000.4449949282</v>
      </c>
      <c r="D242" s="1">
        <v>392621.25660864305</v>
      </c>
      <c r="E242" s="1">
        <v>0</v>
      </c>
      <c r="F242" s="1">
        <v>421019.47185036528</v>
      </c>
      <c r="G242" s="32">
        <v>53313.635312813887</v>
      </c>
      <c r="H242" s="1">
        <v>0</v>
      </c>
      <c r="I242" s="32">
        <v>0</v>
      </c>
      <c r="J242" s="32">
        <f t="shared" si="3"/>
        <v>4198012.8545522448</v>
      </c>
    </row>
    <row r="243" spans="1:10" x14ac:dyDescent="0.35">
      <c r="A243" t="s">
        <v>226</v>
      </c>
      <c r="B243" s="1">
        <v>10991507.443488503</v>
      </c>
      <c r="C243" s="1">
        <v>547742.885248643</v>
      </c>
      <c r="D243" s="1">
        <v>492148.39166155516</v>
      </c>
      <c r="E243" s="1">
        <v>0</v>
      </c>
      <c r="F243" s="1">
        <v>577306.4150407305</v>
      </c>
      <c r="G243" s="32">
        <v>73104.228505061663</v>
      </c>
      <c r="H243" s="1">
        <v>10695961.744760912</v>
      </c>
      <c r="I243" s="32">
        <v>2977741.5528625064</v>
      </c>
      <c r="J243" s="32">
        <f t="shared" si="3"/>
        <v>26355512.661567908</v>
      </c>
    </row>
    <row r="244" spans="1:10" x14ac:dyDescent="0.35">
      <c r="A244" t="s">
        <v>227</v>
      </c>
      <c r="B244" s="1">
        <v>11410911.435858198</v>
      </c>
      <c r="C244" s="1">
        <v>629811.51734597178</v>
      </c>
      <c r="D244" s="1">
        <v>454003.11545932892</v>
      </c>
      <c r="E244" s="1">
        <v>0</v>
      </c>
      <c r="F244" s="1">
        <v>327482.38225638715</v>
      </c>
      <c r="G244" s="32">
        <v>41469.04707816874</v>
      </c>
      <c r="H244" s="1">
        <v>10292498.146441957</v>
      </c>
      <c r="I244" s="32">
        <v>2865417.822612606</v>
      </c>
      <c r="J244" s="32">
        <f t="shared" si="3"/>
        <v>26021593.467052616</v>
      </c>
    </row>
    <row r="245" spans="1:10" x14ac:dyDescent="0.35">
      <c r="A245" t="s">
        <v>228</v>
      </c>
      <c r="B245" s="1">
        <v>8609282.049498992</v>
      </c>
      <c r="C245" s="1">
        <v>804175.16839711019</v>
      </c>
      <c r="D245" s="1">
        <v>385480.35621108708</v>
      </c>
      <c r="E245" s="1">
        <v>0</v>
      </c>
      <c r="F245" s="1">
        <v>396242.20592685812</v>
      </c>
      <c r="G245" s="32">
        <v>50176.093683946063</v>
      </c>
      <c r="H245" s="1">
        <v>0</v>
      </c>
      <c r="I245" s="32">
        <v>0</v>
      </c>
      <c r="J245" s="32">
        <f t="shared" si="3"/>
        <v>10245355.873717993</v>
      </c>
    </row>
    <row r="246" spans="1:10" x14ac:dyDescent="0.35">
      <c r="A246" t="s">
        <v>229</v>
      </c>
      <c r="B246" s="1">
        <v>4417443.6322875265</v>
      </c>
      <c r="C246" s="1">
        <v>390560.95483964949</v>
      </c>
      <c r="D246" s="1">
        <v>356534.31202457484</v>
      </c>
      <c r="E246" s="1">
        <v>0</v>
      </c>
      <c r="F246" s="1">
        <v>228162.63695459563</v>
      </c>
      <c r="G246" s="32">
        <v>28892.201980934846</v>
      </c>
      <c r="H246" s="1">
        <v>0</v>
      </c>
      <c r="I246" s="32">
        <v>0</v>
      </c>
      <c r="J246" s="32">
        <f t="shared" si="3"/>
        <v>5421593.7380872807</v>
      </c>
    </row>
    <row r="247" spans="1:10" x14ac:dyDescent="0.35">
      <c r="A247" t="s">
        <v>230</v>
      </c>
      <c r="B247" s="1">
        <v>3106210.3886878351</v>
      </c>
      <c r="C247" s="1">
        <v>234997.41533703278</v>
      </c>
      <c r="D247" s="1">
        <v>160141.56667783629</v>
      </c>
      <c r="E247" s="1">
        <v>0</v>
      </c>
      <c r="F247" s="1">
        <v>316564.85749249486</v>
      </c>
      <c r="G247" s="32">
        <v>40086.562483756366</v>
      </c>
      <c r="H247" s="1">
        <v>0</v>
      </c>
      <c r="I247" s="32">
        <v>0</v>
      </c>
      <c r="J247" s="32">
        <f t="shared" si="3"/>
        <v>3858000.7906789551</v>
      </c>
    </row>
    <row r="248" spans="1:10" x14ac:dyDescent="0.35">
      <c r="A248" t="s">
        <v>231</v>
      </c>
      <c r="B248" s="1">
        <v>48353561.812977739</v>
      </c>
      <c r="C248" s="1">
        <v>4088611.4214108265</v>
      </c>
      <c r="D248" s="1">
        <v>2813085.5653231745</v>
      </c>
      <c r="E248" s="1">
        <v>0</v>
      </c>
      <c r="F248" s="1">
        <v>2383047.3866725429</v>
      </c>
      <c r="G248" s="32">
        <v>301764.94865626702</v>
      </c>
      <c r="H248" s="1">
        <v>3420526.9857950625</v>
      </c>
      <c r="I248" s="32">
        <v>952270.17273865326</v>
      </c>
      <c r="J248" s="32">
        <f t="shared" si="3"/>
        <v>62312868.293574274</v>
      </c>
    </row>
    <row r="249" spans="1:10" x14ac:dyDescent="0.35">
      <c r="A249" t="s">
        <v>232</v>
      </c>
      <c r="B249" s="1">
        <v>3329830.3431220967</v>
      </c>
      <c r="C249" s="1">
        <v>197705.94821811101</v>
      </c>
      <c r="D249" s="1">
        <v>110148.76159951132</v>
      </c>
      <c r="E249" s="1">
        <v>0</v>
      </c>
      <c r="F249" s="1">
        <v>170432.14805484822</v>
      </c>
      <c r="G249" s="32">
        <v>21581.798454692536</v>
      </c>
      <c r="H249" s="1">
        <v>0</v>
      </c>
      <c r="I249" s="32">
        <v>0</v>
      </c>
      <c r="J249" s="32">
        <f t="shared" si="3"/>
        <v>3829698.9994492601</v>
      </c>
    </row>
    <row r="250" spans="1:10" x14ac:dyDescent="0.35">
      <c r="A250" t="s">
        <v>233</v>
      </c>
      <c r="B250" s="1">
        <v>2016530.7458661476</v>
      </c>
      <c r="C250" s="1">
        <v>179391.01270710092</v>
      </c>
      <c r="D250" s="1">
        <v>124573.61049564503</v>
      </c>
      <c r="E250" s="1">
        <v>0</v>
      </c>
      <c r="F250" s="1">
        <v>220293.86283683425</v>
      </c>
      <c r="G250" s="32">
        <v>27895.780243409277</v>
      </c>
      <c r="H250" s="1">
        <v>0</v>
      </c>
      <c r="I250" s="32">
        <v>0</v>
      </c>
      <c r="J250" s="32">
        <f t="shared" si="3"/>
        <v>2568685.012149137</v>
      </c>
    </row>
    <row r="251" spans="1:10" x14ac:dyDescent="0.35">
      <c r="A251" t="s">
        <v>234</v>
      </c>
      <c r="B251" s="1">
        <v>1464746.4465615302</v>
      </c>
      <c r="C251" s="1">
        <v>130981.90355502936</v>
      </c>
      <c r="D251" s="1">
        <v>94371.575704775692</v>
      </c>
      <c r="E251" s="1">
        <v>0</v>
      </c>
      <c r="F251" s="1">
        <v>214366.67370221089</v>
      </c>
      <c r="G251" s="32">
        <v>27145.221133721134</v>
      </c>
      <c r="H251" s="1">
        <v>0</v>
      </c>
      <c r="I251" s="32">
        <v>0</v>
      </c>
      <c r="J251" s="32">
        <f t="shared" si="3"/>
        <v>1931611.8206572672</v>
      </c>
    </row>
    <row r="252" spans="1:10" x14ac:dyDescent="0.35">
      <c r="A252" t="s">
        <v>235</v>
      </c>
      <c r="B252" s="1">
        <v>1689601.3041118893</v>
      </c>
      <c r="C252" s="1">
        <v>158279.02827964816</v>
      </c>
      <c r="D252" s="1">
        <v>107064.5958885273</v>
      </c>
      <c r="E252" s="1">
        <v>0</v>
      </c>
      <c r="F252" s="1">
        <v>175717.73424190923</v>
      </c>
      <c r="G252" s="32">
        <v>22251.111475187634</v>
      </c>
      <c r="H252" s="1">
        <v>0</v>
      </c>
      <c r="I252" s="32">
        <v>0</v>
      </c>
      <c r="J252" s="32">
        <f t="shared" si="3"/>
        <v>2152913.773997162</v>
      </c>
    </row>
    <row r="253" spans="1:10" x14ac:dyDescent="0.35">
      <c r="A253" t="s">
        <v>236</v>
      </c>
      <c r="B253" s="1">
        <v>2335253.4710314227</v>
      </c>
      <c r="C253" s="1">
        <v>203804.01856362412</v>
      </c>
      <c r="D253" s="1">
        <v>196368.93928014653</v>
      </c>
      <c r="E253" s="1">
        <v>0</v>
      </c>
      <c r="F253" s="1">
        <v>599959.8610133949</v>
      </c>
      <c r="G253" s="32">
        <v>75972.831118278584</v>
      </c>
      <c r="H253" s="1">
        <v>0</v>
      </c>
      <c r="I253" s="32">
        <v>0</v>
      </c>
      <c r="J253" s="32">
        <f t="shared" si="3"/>
        <v>3411359.1210068669</v>
      </c>
    </row>
    <row r="254" spans="1:10" x14ac:dyDescent="0.35">
      <c r="A254" t="s">
        <v>237</v>
      </c>
      <c r="B254" s="1">
        <v>3009358.5002549412</v>
      </c>
      <c r="C254" s="1">
        <v>203499.65996370022</v>
      </c>
      <c r="D254" s="1">
        <v>153747.18453385917</v>
      </c>
      <c r="E254" s="1">
        <v>1346588.5013893337</v>
      </c>
      <c r="F254" s="1">
        <v>285380.9174062119</v>
      </c>
      <c r="G254" s="32">
        <v>36137.744624881641</v>
      </c>
      <c r="H254" s="1">
        <v>0</v>
      </c>
      <c r="I254" s="32">
        <v>0</v>
      </c>
      <c r="J254" s="32">
        <f t="shared" si="3"/>
        <v>5034712.5081729274</v>
      </c>
    </row>
    <row r="255" spans="1:10" x14ac:dyDescent="0.35">
      <c r="A255" t="s">
        <v>238</v>
      </c>
      <c r="B255" s="1">
        <v>1024972.6027415917</v>
      </c>
      <c r="C255" s="1">
        <v>91340.779382653607</v>
      </c>
      <c r="D255" s="1">
        <v>77080.306130879413</v>
      </c>
      <c r="E255" s="1">
        <v>0</v>
      </c>
      <c r="F255" s="1">
        <v>167702.78948426564</v>
      </c>
      <c r="G255" s="32">
        <v>21236.180170506243</v>
      </c>
      <c r="H255" s="1">
        <v>0</v>
      </c>
      <c r="I255" s="32">
        <v>0</v>
      </c>
      <c r="J255" s="32">
        <f t="shared" si="3"/>
        <v>1382332.6579098967</v>
      </c>
    </row>
    <row r="256" spans="1:10" x14ac:dyDescent="0.35">
      <c r="A256" t="s">
        <v>239</v>
      </c>
      <c r="B256" s="1">
        <v>1141854.1240351866</v>
      </c>
      <c r="C256" s="1">
        <v>100044.62105073454</v>
      </c>
      <c r="D256" s="1">
        <v>73205.43296394065</v>
      </c>
      <c r="E256" s="1">
        <v>0</v>
      </c>
      <c r="F256" s="1">
        <v>178895.19645840838</v>
      </c>
      <c r="G256" s="32">
        <v>22653.473059762717</v>
      </c>
      <c r="H256" s="1">
        <v>0</v>
      </c>
      <c r="I256" s="32">
        <v>0</v>
      </c>
      <c r="J256" s="32">
        <f t="shared" si="3"/>
        <v>1516652.8475680328</v>
      </c>
    </row>
    <row r="257" spans="1:10" x14ac:dyDescent="0.35">
      <c r="A257" t="s">
        <v>240</v>
      </c>
      <c r="B257" s="1">
        <v>1315924.5540607886</v>
      </c>
      <c r="C257" s="1">
        <v>85594.516867025261</v>
      </c>
      <c r="D257" s="1">
        <v>76736.13871162101</v>
      </c>
      <c r="E257" s="1">
        <v>584716.71307822026</v>
      </c>
      <c r="F257" s="1">
        <v>109184.52699707366</v>
      </c>
      <c r="G257" s="32">
        <v>13826.020987915068</v>
      </c>
      <c r="H257" s="1">
        <v>0</v>
      </c>
      <c r="I257" s="32">
        <v>0</v>
      </c>
      <c r="J257" s="32">
        <f t="shared" si="3"/>
        <v>2185982.4707026435</v>
      </c>
    </row>
    <row r="258" spans="1:10" x14ac:dyDescent="0.35">
      <c r="A258" t="s">
        <v>241</v>
      </c>
      <c r="B258" s="1">
        <v>6222194.0655285195</v>
      </c>
      <c r="C258" s="1">
        <v>575083.951080253</v>
      </c>
      <c r="D258" s="1">
        <v>368052.15679711133</v>
      </c>
      <c r="E258" s="1">
        <v>0</v>
      </c>
      <c r="F258" s="1">
        <v>351001.10278615152</v>
      </c>
      <c r="G258" s="32">
        <v>44447.219284402207</v>
      </c>
      <c r="H258" s="1">
        <v>0</v>
      </c>
      <c r="I258" s="32">
        <v>0</v>
      </c>
      <c r="J258" s="32">
        <f t="shared" si="3"/>
        <v>7560778.4954764377</v>
      </c>
    </row>
    <row r="259" spans="1:10" x14ac:dyDescent="0.35">
      <c r="A259" t="s">
        <v>242</v>
      </c>
      <c r="B259" s="1">
        <v>1292250.8396702879</v>
      </c>
      <c r="C259" s="1">
        <v>113072.66222115494</v>
      </c>
      <c r="D259" s="1">
        <v>89978.348331556685</v>
      </c>
      <c r="E259" s="1">
        <v>0</v>
      </c>
      <c r="F259" s="1">
        <v>192042.96479655048</v>
      </c>
      <c r="G259" s="32">
        <v>24318.373077988475</v>
      </c>
      <c r="H259" s="1">
        <v>0</v>
      </c>
      <c r="I259" s="32">
        <v>0</v>
      </c>
      <c r="J259" s="32">
        <f t="shared" ref="J259:J322" si="4">SUM(B259:I259)</f>
        <v>1711663.1880975384</v>
      </c>
    </row>
    <row r="260" spans="1:10" x14ac:dyDescent="0.35">
      <c r="A260" t="s">
        <v>243</v>
      </c>
      <c r="B260" s="1">
        <v>4403627.8205058305</v>
      </c>
      <c r="C260" s="1">
        <v>405671.77072820143</v>
      </c>
      <c r="D260" s="1">
        <v>343480.21864813566</v>
      </c>
      <c r="E260" s="1">
        <v>0</v>
      </c>
      <c r="F260" s="1">
        <v>300382.07439465012</v>
      </c>
      <c r="G260" s="32">
        <v>38037.338981971392</v>
      </c>
      <c r="H260" s="1">
        <v>0</v>
      </c>
      <c r="I260" s="32">
        <v>0</v>
      </c>
      <c r="J260" s="32">
        <f t="shared" si="4"/>
        <v>5491199.2232587887</v>
      </c>
    </row>
    <row r="261" spans="1:10" x14ac:dyDescent="0.35">
      <c r="A261" t="s">
        <v>244</v>
      </c>
      <c r="B261" s="1">
        <v>6175454.1975195082</v>
      </c>
      <c r="C261" s="1">
        <v>536361.76548673969</v>
      </c>
      <c r="D261" s="1">
        <v>551666.67662747845</v>
      </c>
      <c r="E261" s="1">
        <v>0</v>
      </c>
      <c r="F261" s="1">
        <v>582274.06558167073</v>
      </c>
      <c r="G261" s="32">
        <v>73733.281380305692</v>
      </c>
      <c r="H261" s="1">
        <v>410784.26465228212</v>
      </c>
      <c r="I261" s="32">
        <v>114361.79404029011</v>
      </c>
      <c r="J261" s="32">
        <f t="shared" si="4"/>
        <v>8444636.0452882759</v>
      </c>
    </row>
    <row r="262" spans="1:10" x14ac:dyDescent="0.35">
      <c r="A262" t="s">
        <v>245</v>
      </c>
      <c r="B262" s="1">
        <v>2114031.3615536881</v>
      </c>
      <c r="C262" s="1">
        <v>199981.55609188479</v>
      </c>
      <c r="D262" s="1">
        <v>108603.41978685906</v>
      </c>
      <c r="E262" s="1">
        <v>0</v>
      </c>
      <c r="F262" s="1">
        <v>159107.34682168471</v>
      </c>
      <c r="G262" s="32">
        <v>20147.740499412099</v>
      </c>
      <c r="H262" s="1">
        <v>0</v>
      </c>
      <c r="I262" s="32">
        <v>0</v>
      </c>
      <c r="J262" s="32">
        <f t="shared" si="4"/>
        <v>2601871.4247535286</v>
      </c>
    </row>
    <row r="263" spans="1:10" x14ac:dyDescent="0.35">
      <c r="A263" t="s">
        <v>246</v>
      </c>
      <c r="B263" s="1">
        <v>2191029.6163648502</v>
      </c>
      <c r="C263" s="1">
        <v>199676.78408065552</v>
      </c>
      <c r="D263" s="1">
        <v>91458.172465318028</v>
      </c>
      <c r="E263" s="1">
        <v>0</v>
      </c>
      <c r="F263" s="1">
        <v>157956.53518558084</v>
      </c>
      <c r="G263" s="32">
        <v>20002.013387049967</v>
      </c>
      <c r="H263" s="1">
        <v>0</v>
      </c>
      <c r="I263" s="32">
        <v>0</v>
      </c>
      <c r="J263" s="32">
        <f t="shared" si="4"/>
        <v>2660123.121483454</v>
      </c>
    </row>
    <row r="264" spans="1:10" x14ac:dyDescent="0.35">
      <c r="A264" t="s">
        <v>247</v>
      </c>
      <c r="B264" s="1">
        <v>2418224.022354329</v>
      </c>
      <c r="C264" s="1">
        <v>181228.0050278221</v>
      </c>
      <c r="D264" s="1">
        <v>145379.72951291516</v>
      </c>
      <c r="E264" s="1">
        <v>0</v>
      </c>
      <c r="F264" s="1">
        <v>147436.28368031298</v>
      </c>
      <c r="G264" s="32">
        <v>18669.835448376685</v>
      </c>
      <c r="H264" s="1">
        <v>0</v>
      </c>
      <c r="I264" s="32">
        <v>0</v>
      </c>
      <c r="J264" s="32">
        <f t="shared" si="4"/>
        <v>2910937.8760237559</v>
      </c>
    </row>
    <row r="265" spans="1:10" x14ac:dyDescent="0.35">
      <c r="A265" t="s">
        <v>248</v>
      </c>
      <c r="B265" s="1">
        <v>1754813.3745485421</v>
      </c>
      <c r="C265" s="1">
        <v>161415.65601868043</v>
      </c>
      <c r="D265" s="1">
        <v>68534.420633653383</v>
      </c>
      <c r="E265" s="1">
        <v>0</v>
      </c>
      <c r="F265" s="1">
        <v>112942.48711851011</v>
      </c>
      <c r="G265" s="32">
        <v>14301.89093890291</v>
      </c>
      <c r="H265" s="1">
        <v>0</v>
      </c>
      <c r="I265" s="32">
        <v>0</v>
      </c>
      <c r="J265" s="32">
        <f t="shared" si="4"/>
        <v>2112007.8292582887</v>
      </c>
    </row>
    <row r="266" spans="1:10" x14ac:dyDescent="0.35">
      <c r="A266" t="s">
        <v>249</v>
      </c>
      <c r="B266" s="1">
        <v>3585715.4173077303</v>
      </c>
      <c r="C266" s="1">
        <v>228163.3693044289</v>
      </c>
      <c r="D266" s="1">
        <v>136400.65749263985</v>
      </c>
      <c r="E266" s="1">
        <v>0</v>
      </c>
      <c r="F266" s="1">
        <v>204121.39488875543</v>
      </c>
      <c r="G266" s="32">
        <v>25847.862947559155</v>
      </c>
      <c r="H266" s="1">
        <v>0</v>
      </c>
      <c r="I266" s="32">
        <v>0</v>
      </c>
      <c r="J266" s="32">
        <f t="shared" si="4"/>
        <v>4180248.7019411135</v>
      </c>
    </row>
    <row r="267" spans="1:10" x14ac:dyDescent="0.35">
      <c r="A267" t="s">
        <v>250</v>
      </c>
      <c r="B267" s="1">
        <v>1681371.9516007684</v>
      </c>
      <c r="C267" s="1">
        <v>144304.55118149263</v>
      </c>
      <c r="D267" s="1">
        <v>149558.98235370152</v>
      </c>
      <c r="E267" s="1">
        <v>0</v>
      </c>
      <c r="F267" s="1">
        <v>235559.9393193092</v>
      </c>
      <c r="G267" s="32">
        <v>29828.921318018427</v>
      </c>
      <c r="H267" s="1">
        <v>0</v>
      </c>
      <c r="I267" s="32">
        <v>0</v>
      </c>
      <c r="J267" s="32">
        <f t="shared" si="4"/>
        <v>2240624.3457732899</v>
      </c>
    </row>
    <row r="268" spans="1:10" x14ac:dyDescent="0.35">
      <c r="A268" t="s">
        <v>251</v>
      </c>
      <c r="B268" s="1">
        <v>1700348.216332155</v>
      </c>
      <c r="C268" s="1">
        <v>115636.82235591226</v>
      </c>
      <c r="D268" s="1">
        <v>94187.253760556574</v>
      </c>
      <c r="E268" s="1">
        <v>0</v>
      </c>
      <c r="F268" s="1">
        <v>217971.87121708496</v>
      </c>
      <c r="G268" s="32">
        <v>27601.746777758253</v>
      </c>
      <c r="H268" s="1">
        <v>0</v>
      </c>
      <c r="I268" s="32">
        <v>0</v>
      </c>
      <c r="J268" s="32">
        <f t="shared" si="4"/>
        <v>2155745.9104434676</v>
      </c>
    </row>
    <row r="269" spans="1:10" x14ac:dyDescent="0.35">
      <c r="A269" t="s">
        <v>252</v>
      </c>
      <c r="B269" s="1">
        <v>3566932.7870854433</v>
      </c>
      <c r="C269" s="1">
        <v>315490.45931606926</v>
      </c>
      <c r="D269" s="1">
        <v>223495.88207166819</v>
      </c>
      <c r="E269" s="1">
        <v>0</v>
      </c>
      <c r="F269" s="1">
        <v>512304.67736785678</v>
      </c>
      <c r="G269" s="32">
        <v>64873.067789952387</v>
      </c>
      <c r="H269" s="1">
        <v>0</v>
      </c>
      <c r="I269" s="32">
        <v>0</v>
      </c>
      <c r="J269" s="32">
        <f t="shared" si="4"/>
        <v>4683096.8736309903</v>
      </c>
    </row>
    <row r="270" spans="1:10" x14ac:dyDescent="0.35">
      <c r="A270" t="s">
        <v>253</v>
      </c>
      <c r="B270" s="1">
        <v>413088638.82206029</v>
      </c>
      <c r="C270" s="1">
        <v>32540388.029474646</v>
      </c>
      <c r="D270" s="1">
        <v>16167300.296682904</v>
      </c>
      <c r="E270" s="1">
        <v>0</v>
      </c>
      <c r="F270" s="1">
        <v>12554378.400281914</v>
      </c>
      <c r="G270" s="32">
        <v>1589759.1355337147</v>
      </c>
      <c r="H270" s="1">
        <v>137341493.74225068</v>
      </c>
      <c r="I270" s="32">
        <v>38235689.562822707</v>
      </c>
      <c r="J270" s="32">
        <f t="shared" si="4"/>
        <v>651517647.98910677</v>
      </c>
    </row>
    <row r="271" spans="1:10" x14ac:dyDescent="0.35">
      <c r="A271" t="s">
        <v>254</v>
      </c>
      <c r="B271" s="1">
        <v>996418.43034956499</v>
      </c>
      <c r="C271" s="1">
        <v>85080.31218348851</v>
      </c>
      <c r="D271" s="1">
        <v>79395.847653541889</v>
      </c>
      <c r="E271" s="1">
        <v>0</v>
      </c>
      <c r="F271" s="1">
        <v>180443.19087157457</v>
      </c>
      <c r="G271" s="32">
        <v>22849.495370196735</v>
      </c>
      <c r="H271" s="1">
        <v>0</v>
      </c>
      <c r="I271" s="32">
        <v>0</v>
      </c>
      <c r="J271" s="32">
        <f t="shared" si="4"/>
        <v>1364187.2764283665</v>
      </c>
    </row>
    <row r="272" spans="1:10" x14ac:dyDescent="0.35">
      <c r="A272" t="s">
        <v>478</v>
      </c>
      <c r="B272" s="1">
        <v>19206404.311002553</v>
      </c>
      <c r="C272" s="1">
        <v>1786098.7247183453</v>
      </c>
      <c r="D272" s="1">
        <v>1235653.0414417568</v>
      </c>
      <c r="E272" s="1">
        <v>0</v>
      </c>
      <c r="F272" s="1">
        <v>1312269.203722286</v>
      </c>
      <c r="G272" s="32">
        <v>166172.46098382786</v>
      </c>
      <c r="H272" s="1">
        <v>0</v>
      </c>
      <c r="I272" s="32">
        <v>0</v>
      </c>
      <c r="J272" s="32">
        <f t="shared" si="4"/>
        <v>23706597.741868772</v>
      </c>
    </row>
    <row r="273" spans="1:10" x14ac:dyDescent="0.35">
      <c r="A273" t="s">
        <v>255</v>
      </c>
      <c r="B273" s="1">
        <v>4220610.6128839264</v>
      </c>
      <c r="C273" s="1">
        <v>382952.53619334777</v>
      </c>
      <c r="D273" s="1">
        <v>358993.58658170368</v>
      </c>
      <c r="E273" s="1">
        <v>0</v>
      </c>
      <c r="F273" s="1">
        <v>287536.04057393724</v>
      </c>
      <c r="G273" s="32">
        <v>36410.647562395032</v>
      </c>
      <c r="H273" s="1">
        <v>0</v>
      </c>
      <c r="I273" s="32">
        <v>0</v>
      </c>
      <c r="J273" s="32">
        <f t="shared" si="4"/>
        <v>5286503.4237953089</v>
      </c>
    </row>
    <row r="274" spans="1:10" x14ac:dyDescent="0.35">
      <c r="A274" t="s">
        <v>256</v>
      </c>
      <c r="B274" s="1">
        <v>3143134.4901044769</v>
      </c>
      <c r="C274" s="1">
        <v>176805.23878862851</v>
      </c>
      <c r="D274" s="1">
        <v>156641.01178188308</v>
      </c>
      <c r="E274" s="1">
        <v>0</v>
      </c>
      <c r="F274" s="1">
        <v>285319.81236358691</v>
      </c>
      <c r="G274" s="32">
        <v>36130.006902101348</v>
      </c>
      <c r="H274" s="1">
        <v>0</v>
      </c>
      <c r="I274" s="32">
        <v>0</v>
      </c>
      <c r="J274" s="32">
        <f t="shared" si="4"/>
        <v>3798030.5599406767</v>
      </c>
    </row>
    <row r="275" spans="1:10" x14ac:dyDescent="0.35">
      <c r="A275" t="s">
        <v>257</v>
      </c>
      <c r="B275" s="1">
        <v>2525267.9517989359</v>
      </c>
      <c r="C275" s="1">
        <v>214276.86493307032</v>
      </c>
      <c r="D275" s="1">
        <v>192837.86847073532</v>
      </c>
      <c r="E275" s="1">
        <v>0</v>
      </c>
      <c r="F275" s="1">
        <v>335212.07966688549</v>
      </c>
      <c r="G275" s="32">
        <v>42447.857552208232</v>
      </c>
      <c r="H275" s="1">
        <v>0</v>
      </c>
      <c r="I275" s="32">
        <v>0</v>
      </c>
      <c r="J275" s="32">
        <f t="shared" si="4"/>
        <v>3310042.6224218351</v>
      </c>
    </row>
    <row r="276" spans="1:10" x14ac:dyDescent="0.35">
      <c r="A276" t="s">
        <v>258</v>
      </c>
      <c r="B276" s="1">
        <v>2995881.145186197</v>
      </c>
      <c r="C276" s="1">
        <v>198138.10781957512</v>
      </c>
      <c r="D276" s="1">
        <v>104331.07855222703</v>
      </c>
      <c r="E276" s="1">
        <v>0</v>
      </c>
      <c r="F276" s="1">
        <v>141804.43558504371</v>
      </c>
      <c r="G276" s="32">
        <v>17956.675332126615</v>
      </c>
      <c r="H276" s="1">
        <v>0</v>
      </c>
      <c r="I276" s="32">
        <v>0</v>
      </c>
      <c r="J276" s="32">
        <f t="shared" si="4"/>
        <v>3458111.4424751694</v>
      </c>
    </row>
    <row r="277" spans="1:10" x14ac:dyDescent="0.35">
      <c r="A277" t="s">
        <v>259</v>
      </c>
      <c r="B277" s="1">
        <v>9990886.7743747104</v>
      </c>
      <c r="C277" s="1">
        <v>851553.87240616011</v>
      </c>
      <c r="D277" s="1">
        <v>504652.12495054625</v>
      </c>
      <c r="E277" s="1">
        <v>0</v>
      </c>
      <c r="F277" s="1">
        <v>418136.46037571243</v>
      </c>
      <c r="G277" s="32">
        <v>52948.559983431202</v>
      </c>
      <c r="H277" s="1">
        <v>1087194.5514359719</v>
      </c>
      <c r="I277" s="32">
        <v>302673.52007334359</v>
      </c>
      <c r="J277" s="32">
        <f t="shared" si="4"/>
        <v>13208045.863599876</v>
      </c>
    </row>
    <row r="278" spans="1:10" x14ac:dyDescent="0.35">
      <c r="A278" t="s">
        <v>260</v>
      </c>
      <c r="B278" s="1">
        <v>3056489.4084480638</v>
      </c>
      <c r="C278" s="1">
        <v>278495.11868785514</v>
      </c>
      <c r="D278" s="1">
        <v>201867.02184870848</v>
      </c>
      <c r="E278" s="1">
        <v>0</v>
      </c>
      <c r="F278" s="1">
        <v>369155.93084506353</v>
      </c>
      <c r="G278" s="32">
        <v>46746.162556659394</v>
      </c>
      <c r="H278" s="1">
        <v>0</v>
      </c>
      <c r="I278" s="32">
        <v>0</v>
      </c>
      <c r="J278" s="32">
        <f t="shared" si="4"/>
        <v>3952753.6423863503</v>
      </c>
    </row>
    <row r="279" spans="1:10" x14ac:dyDescent="0.35">
      <c r="A279" t="s">
        <v>261</v>
      </c>
      <c r="B279" s="1">
        <v>1490346.594479393</v>
      </c>
      <c r="C279" s="1">
        <v>136540.58324081561</v>
      </c>
      <c r="D279" s="1">
        <v>112020.85429780095</v>
      </c>
      <c r="E279" s="1">
        <v>0</v>
      </c>
      <c r="F279" s="1">
        <v>212156.70799394068</v>
      </c>
      <c r="G279" s="32">
        <v>26865.37349316731</v>
      </c>
      <c r="H279" s="1">
        <v>0</v>
      </c>
      <c r="I279" s="32">
        <v>0</v>
      </c>
      <c r="J279" s="32">
        <f t="shared" si="4"/>
        <v>1977930.1135051176</v>
      </c>
    </row>
    <row r="280" spans="1:10" x14ac:dyDescent="0.35">
      <c r="A280" t="s">
        <v>262</v>
      </c>
      <c r="B280" s="1">
        <v>1312052.1486472238</v>
      </c>
      <c r="C280" s="1">
        <v>116198.97521031345</v>
      </c>
      <c r="D280" s="1">
        <v>68328.684497842289</v>
      </c>
      <c r="E280" s="1">
        <v>0</v>
      </c>
      <c r="F280" s="1">
        <v>89111.520494766766</v>
      </c>
      <c r="G280" s="32">
        <v>11284.179054589764</v>
      </c>
      <c r="H280" s="1">
        <v>0</v>
      </c>
      <c r="I280" s="32">
        <v>0</v>
      </c>
      <c r="J280" s="32">
        <f t="shared" si="4"/>
        <v>1596975.5079047361</v>
      </c>
    </row>
    <row r="281" spans="1:10" x14ac:dyDescent="0.35">
      <c r="A281" t="s">
        <v>263</v>
      </c>
      <c r="B281" s="1">
        <v>1241360.4773412182</v>
      </c>
      <c r="C281" s="1">
        <v>110434.45512971327</v>
      </c>
      <c r="D281" s="1">
        <v>76927.753518352605</v>
      </c>
      <c r="E281" s="1">
        <v>0</v>
      </c>
      <c r="F281" s="1">
        <v>111913.88556765622</v>
      </c>
      <c r="G281" s="32">
        <v>14171.63927210136</v>
      </c>
      <c r="H281" s="1">
        <v>0</v>
      </c>
      <c r="I281" s="32">
        <v>0</v>
      </c>
      <c r="J281" s="32">
        <f t="shared" si="4"/>
        <v>1554808.2108290417</v>
      </c>
    </row>
    <row r="282" spans="1:10" x14ac:dyDescent="0.35">
      <c r="A282" t="s">
        <v>264</v>
      </c>
      <c r="B282" s="1">
        <v>1371548.985165064</v>
      </c>
      <c r="C282" s="1">
        <v>120406.15873361719</v>
      </c>
      <c r="D282" s="1">
        <v>92940.080052018355</v>
      </c>
      <c r="E282" s="1">
        <v>0</v>
      </c>
      <c r="F282" s="1">
        <v>207543.27727575452</v>
      </c>
      <c r="G282" s="32">
        <v>26281.175423255405</v>
      </c>
      <c r="H282" s="1">
        <v>0</v>
      </c>
      <c r="I282" s="32">
        <v>0</v>
      </c>
      <c r="J282" s="32">
        <f t="shared" si="4"/>
        <v>1818719.6766497097</v>
      </c>
    </row>
    <row r="283" spans="1:10" x14ac:dyDescent="0.35">
      <c r="A283" t="s">
        <v>265</v>
      </c>
      <c r="B283" s="1">
        <v>3177336.7508409549</v>
      </c>
      <c r="C283" s="1">
        <v>223779.11637989929</v>
      </c>
      <c r="D283" s="1">
        <v>111203.28112988957</v>
      </c>
      <c r="E283" s="1">
        <v>0</v>
      </c>
      <c r="F283" s="1">
        <v>190820.86394405083</v>
      </c>
      <c r="G283" s="32">
        <v>24163.618622382673</v>
      </c>
      <c r="H283" s="1">
        <v>0</v>
      </c>
      <c r="I283" s="32">
        <v>0</v>
      </c>
      <c r="J283" s="32">
        <f t="shared" si="4"/>
        <v>3727303.6309171775</v>
      </c>
    </row>
    <row r="284" spans="1:10" x14ac:dyDescent="0.35">
      <c r="A284" t="s">
        <v>266</v>
      </c>
      <c r="B284" s="1">
        <v>2713468.9518532124</v>
      </c>
      <c r="C284" s="1">
        <v>250901.0890658783</v>
      </c>
      <c r="D284" s="1">
        <v>214098.02865961907</v>
      </c>
      <c r="E284" s="1">
        <v>0</v>
      </c>
      <c r="F284" s="1">
        <v>329875.57261097035</v>
      </c>
      <c r="G284" s="32">
        <v>41772.096429396232</v>
      </c>
      <c r="H284" s="1">
        <v>0</v>
      </c>
      <c r="I284" s="32">
        <v>0</v>
      </c>
      <c r="J284" s="32">
        <f t="shared" si="4"/>
        <v>3550115.7386190761</v>
      </c>
    </row>
    <row r="285" spans="1:10" x14ac:dyDescent="0.35">
      <c r="A285" t="s">
        <v>267</v>
      </c>
      <c r="B285" s="1">
        <v>2449349.1409614817</v>
      </c>
      <c r="C285" s="1">
        <v>189997.77432521264</v>
      </c>
      <c r="D285" s="1">
        <v>173188.54306841726</v>
      </c>
      <c r="E285" s="1">
        <v>0</v>
      </c>
      <c r="F285" s="1">
        <v>279056.54549452616</v>
      </c>
      <c r="G285" s="32">
        <v>35336.890317121608</v>
      </c>
      <c r="H285" s="1">
        <v>0</v>
      </c>
      <c r="I285" s="32">
        <v>0</v>
      </c>
      <c r="J285" s="32">
        <f t="shared" si="4"/>
        <v>3126928.8941667592</v>
      </c>
    </row>
    <row r="286" spans="1:10" x14ac:dyDescent="0.35">
      <c r="A286" t="s">
        <v>268</v>
      </c>
      <c r="B286" s="1">
        <v>3246695.6372122802</v>
      </c>
      <c r="C286" s="1">
        <v>202828.16149451834</v>
      </c>
      <c r="D286" s="1">
        <v>0</v>
      </c>
      <c r="E286" s="1">
        <v>0</v>
      </c>
      <c r="F286" s="1">
        <v>360621.59322510759</v>
      </c>
      <c r="G286" s="32">
        <v>45665.460608345544</v>
      </c>
      <c r="H286" s="1">
        <v>0</v>
      </c>
      <c r="I286" s="32">
        <v>0</v>
      </c>
      <c r="J286" s="32">
        <f t="shared" si="4"/>
        <v>3855810.8525402513</v>
      </c>
    </row>
    <row r="287" spans="1:10" x14ac:dyDescent="0.35">
      <c r="A287" t="s">
        <v>269</v>
      </c>
      <c r="B287" s="1">
        <v>8653965.2047561146</v>
      </c>
      <c r="C287" s="1">
        <v>716176.67640484869</v>
      </c>
      <c r="D287" s="1">
        <v>1102325.2023981283</v>
      </c>
      <c r="E287" s="1">
        <v>0</v>
      </c>
      <c r="F287" s="1">
        <v>819362.94960201858</v>
      </c>
      <c r="G287" s="32">
        <v>103755.81274644466</v>
      </c>
      <c r="H287" s="1">
        <v>0</v>
      </c>
      <c r="I287" s="32">
        <v>0</v>
      </c>
      <c r="J287" s="32">
        <f t="shared" si="4"/>
        <v>11395585.845907556</v>
      </c>
    </row>
    <row r="288" spans="1:10" x14ac:dyDescent="0.35">
      <c r="A288" t="s">
        <v>270</v>
      </c>
      <c r="B288" s="1">
        <v>4000802.4170925091</v>
      </c>
      <c r="C288" s="1">
        <v>334809.13934606989</v>
      </c>
      <c r="D288" s="1">
        <v>257165.10021439134</v>
      </c>
      <c r="E288" s="1">
        <v>0</v>
      </c>
      <c r="F288" s="1">
        <v>308274.94004303886</v>
      </c>
      <c r="G288" s="32">
        <v>39036.811426563676</v>
      </c>
      <c r="H288" s="1">
        <v>0</v>
      </c>
      <c r="I288" s="32">
        <v>0</v>
      </c>
      <c r="J288" s="32">
        <f t="shared" si="4"/>
        <v>4940088.408122573</v>
      </c>
    </row>
    <row r="289" spans="1:10" x14ac:dyDescent="0.35">
      <c r="A289" t="s">
        <v>271</v>
      </c>
      <c r="B289" s="1">
        <v>3485156.4103154484</v>
      </c>
      <c r="C289" s="1">
        <v>309546.05215293111</v>
      </c>
      <c r="D289" s="1">
        <v>217519.23265217119</v>
      </c>
      <c r="E289" s="1">
        <v>0</v>
      </c>
      <c r="F289" s="1">
        <v>466017.60757943225</v>
      </c>
      <c r="G289" s="32">
        <v>59011.742783882626</v>
      </c>
      <c r="H289" s="1">
        <v>0</v>
      </c>
      <c r="I289" s="32">
        <v>0</v>
      </c>
      <c r="J289" s="32">
        <f t="shared" si="4"/>
        <v>4537251.0454838658</v>
      </c>
    </row>
    <row r="290" spans="1:10" x14ac:dyDescent="0.35">
      <c r="A290" t="s">
        <v>479</v>
      </c>
      <c r="B290" s="1">
        <v>14080463.994844329</v>
      </c>
      <c r="C290" s="1">
        <v>1201330.7258168519</v>
      </c>
      <c r="D290" s="1">
        <v>1421303.7602916856</v>
      </c>
      <c r="E290" s="1">
        <v>0</v>
      </c>
      <c r="F290" s="1">
        <v>1223733.0301862634</v>
      </c>
      <c r="G290" s="32">
        <v>154961.13803207348</v>
      </c>
      <c r="H290" s="1">
        <v>1524283.6096362227</v>
      </c>
      <c r="I290" s="32">
        <v>424358.53372271865</v>
      </c>
      <c r="J290" s="32">
        <f t="shared" si="4"/>
        <v>20030434.792530142</v>
      </c>
    </row>
    <row r="291" spans="1:10" x14ac:dyDescent="0.35">
      <c r="A291" t="s">
        <v>272</v>
      </c>
      <c r="B291" s="1">
        <v>4271453.7744587604</v>
      </c>
      <c r="C291" s="1">
        <v>306854.02951488277</v>
      </c>
      <c r="D291" s="1">
        <v>182241.76473569413</v>
      </c>
      <c r="E291" s="1">
        <v>0</v>
      </c>
      <c r="F291" s="1">
        <v>306064.9743347686</v>
      </c>
      <c r="G291" s="32">
        <v>38756.963786009845</v>
      </c>
      <c r="H291" s="1">
        <v>0</v>
      </c>
      <c r="I291" s="32">
        <v>0</v>
      </c>
      <c r="J291" s="32">
        <f t="shared" si="4"/>
        <v>5105371.5068301158</v>
      </c>
    </row>
    <row r="292" spans="1:10" x14ac:dyDescent="0.35">
      <c r="A292" t="s">
        <v>273</v>
      </c>
      <c r="B292" s="1">
        <v>146196577.89474851</v>
      </c>
      <c r="C292" s="1">
        <v>11159683.578318527</v>
      </c>
      <c r="D292" s="1">
        <v>8226899.7140741255</v>
      </c>
      <c r="E292" s="1">
        <v>0</v>
      </c>
      <c r="F292" s="1">
        <v>7567239.8106234893</v>
      </c>
      <c r="G292" s="32">
        <v>958238.49147664441</v>
      </c>
      <c r="H292" s="1">
        <v>56709692.798678942</v>
      </c>
      <c r="I292" s="32">
        <v>15787903.2036935</v>
      </c>
      <c r="J292" s="32">
        <f t="shared" si="4"/>
        <v>246606235.49161378</v>
      </c>
    </row>
    <row r="293" spans="1:10" x14ac:dyDescent="0.35">
      <c r="A293" t="s">
        <v>274</v>
      </c>
      <c r="B293" s="1">
        <v>1281527.4618657271</v>
      </c>
      <c r="C293" s="1">
        <v>111720.79539476581</v>
      </c>
      <c r="D293" s="1">
        <v>84848.977523496054</v>
      </c>
      <c r="E293" s="1">
        <v>0</v>
      </c>
      <c r="F293" s="1">
        <v>165971.47994322446</v>
      </c>
      <c r="G293" s="32">
        <v>21016.944691731354</v>
      </c>
      <c r="H293" s="1">
        <v>0</v>
      </c>
      <c r="I293" s="32">
        <v>0</v>
      </c>
      <c r="J293" s="32">
        <f t="shared" si="4"/>
        <v>1665085.659418945</v>
      </c>
    </row>
    <row r="294" spans="1:10" x14ac:dyDescent="0.35">
      <c r="A294" t="s">
        <v>275</v>
      </c>
      <c r="B294" s="1">
        <v>1147294.5054720344</v>
      </c>
      <c r="C294" s="1">
        <v>103357.4643165458</v>
      </c>
      <c r="D294" s="1">
        <v>71008.015525562208</v>
      </c>
      <c r="E294" s="1">
        <v>312519.10436308663</v>
      </c>
      <c r="F294" s="1">
        <v>142751.56374573093</v>
      </c>
      <c r="G294" s="32">
        <v>18076.610035221111</v>
      </c>
      <c r="H294" s="1">
        <v>0</v>
      </c>
      <c r="I294" s="32">
        <v>0</v>
      </c>
      <c r="J294" s="32">
        <f t="shared" si="4"/>
        <v>1795007.2634581812</v>
      </c>
    </row>
    <row r="295" spans="1:10" x14ac:dyDescent="0.35">
      <c r="A295" t="s">
        <v>276</v>
      </c>
      <c r="B295" s="1">
        <v>1891288.3669885413</v>
      </c>
      <c r="C295" s="1">
        <v>166934.88277039595</v>
      </c>
      <c r="D295" s="1">
        <v>120424.40698088963</v>
      </c>
      <c r="E295" s="1">
        <v>0</v>
      </c>
      <c r="F295" s="1">
        <v>276429.02866165189</v>
      </c>
      <c r="G295" s="32">
        <v>35004.168237569131</v>
      </c>
      <c r="H295" s="1">
        <v>0</v>
      </c>
      <c r="I295" s="32">
        <v>0</v>
      </c>
      <c r="J295" s="32">
        <f t="shared" si="4"/>
        <v>2490080.8536390485</v>
      </c>
    </row>
    <row r="296" spans="1:10" x14ac:dyDescent="0.35">
      <c r="A296" t="s">
        <v>277</v>
      </c>
      <c r="B296" s="1">
        <v>1356388.4160982086</v>
      </c>
      <c r="C296" s="1">
        <v>89509.46094408902</v>
      </c>
      <c r="D296" s="1">
        <v>72556.350680125455</v>
      </c>
      <c r="E296" s="1">
        <v>0</v>
      </c>
      <c r="F296" s="1">
        <v>138117.76468000308</v>
      </c>
      <c r="G296" s="32">
        <v>17489.832724382442</v>
      </c>
      <c r="H296" s="1">
        <v>0</v>
      </c>
      <c r="I296" s="32">
        <v>0</v>
      </c>
      <c r="J296" s="32">
        <f t="shared" si="4"/>
        <v>1674061.8251268086</v>
      </c>
    </row>
    <row r="297" spans="1:10" x14ac:dyDescent="0.35">
      <c r="A297" t="s">
        <v>278</v>
      </c>
      <c r="B297" s="1">
        <v>2490691.2895613615</v>
      </c>
      <c r="C297" s="1">
        <v>228351.6072416543</v>
      </c>
      <c r="D297" s="1">
        <v>178179.43281160266</v>
      </c>
      <c r="E297" s="1">
        <v>0</v>
      </c>
      <c r="F297" s="1">
        <v>218593.10581710559</v>
      </c>
      <c r="G297" s="32">
        <v>27680.413626024536</v>
      </c>
      <c r="H297" s="1">
        <v>0</v>
      </c>
      <c r="I297" s="32">
        <v>0</v>
      </c>
      <c r="J297" s="32">
        <f t="shared" si="4"/>
        <v>3143495.8490577484</v>
      </c>
    </row>
    <row r="298" spans="1:10" x14ac:dyDescent="0.35">
      <c r="A298" t="s">
        <v>279</v>
      </c>
      <c r="B298" s="1">
        <v>27130243.508155297</v>
      </c>
      <c r="C298" s="1">
        <v>2431605.5401047631</v>
      </c>
      <c r="D298" s="1">
        <v>1729422.4192625822</v>
      </c>
      <c r="E298" s="1">
        <v>0</v>
      </c>
      <c r="F298" s="1">
        <v>1655186.7858737381</v>
      </c>
      <c r="G298" s="32">
        <v>209596.06521007628</v>
      </c>
      <c r="H298" s="1">
        <v>592121.21124195599</v>
      </c>
      <c r="I298" s="32">
        <v>164845.75928014063</v>
      </c>
      <c r="J298" s="32">
        <f t="shared" si="4"/>
        <v>33913021.289128549</v>
      </c>
    </row>
    <row r="299" spans="1:10" x14ac:dyDescent="0.35">
      <c r="A299" t="s">
        <v>480</v>
      </c>
      <c r="B299" s="1">
        <v>76952675.499850869</v>
      </c>
      <c r="C299" s="1">
        <v>5922300.1135854209</v>
      </c>
      <c r="D299" s="1">
        <v>3541361.2959883311</v>
      </c>
      <c r="E299" s="1">
        <v>0</v>
      </c>
      <c r="F299" s="1">
        <v>2964184.8804228599</v>
      </c>
      <c r="G299" s="32">
        <v>375354.30610864301</v>
      </c>
      <c r="H299" s="1">
        <v>24556333.138166685</v>
      </c>
      <c r="I299" s="32">
        <v>6836450.55174868</v>
      </c>
      <c r="J299" s="32">
        <f t="shared" si="4"/>
        <v>121148659.78587149</v>
      </c>
    </row>
    <row r="300" spans="1:10" x14ac:dyDescent="0.35">
      <c r="A300" t="s">
        <v>280</v>
      </c>
      <c r="B300" s="1">
        <v>12796734.091218585</v>
      </c>
      <c r="C300" s="1">
        <v>898833.03375484585</v>
      </c>
      <c r="D300" s="1">
        <v>776606.79046130658</v>
      </c>
      <c r="E300" s="1">
        <v>0</v>
      </c>
      <c r="F300" s="1">
        <v>691800.78035430063</v>
      </c>
      <c r="G300" s="32">
        <v>87602.633557142559</v>
      </c>
      <c r="H300" s="1">
        <v>6365964.8329470577</v>
      </c>
      <c r="I300" s="32">
        <v>1772276.1598706152</v>
      </c>
      <c r="J300" s="32">
        <f t="shared" si="4"/>
        <v>23389818.322163858</v>
      </c>
    </row>
    <row r="301" spans="1:10" x14ac:dyDescent="0.35">
      <c r="A301" t="s">
        <v>281</v>
      </c>
      <c r="B301" s="1">
        <v>2755440.3245694065</v>
      </c>
      <c r="C301" s="1">
        <v>143674.2914568306</v>
      </c>
      <c r="D301" s="1">
        <v>112554.7937159476</v>
      </c>
      <c r="E301" s="1">
        <v>0</v>
      </c>
      <c r="F301" s="1">
        <v>188600.71406200982</v>
      </c>
      <c r="G301" s="32">
        <v>23882.481361365466</v>
      </c>
      <c r="H301" s="1">
        <v>0</v>
      </c>
      <c r="I301" s="32">
        <v>0</v>
      </c>
      <c r="J301" s="32">
        <f t="shared" si="4"/>
        <v>3224152.6051655603</v>
      </c>
    </row>
    <row r="302" spans="1:10" x14ac:dyDescent="0.35">
      <c r="A302" t="s">
        <v>282</v>
      </c>
      <c r="B302" s="1">
        <v>3874249.0128734061</v>
      </c>
      <c r="C302" s="1">
        <v>341630.72123741708</v>
      </c>
      <c r="D302" s="1">
        <v>411141.31953873206</v>
      </c>
      <c r="E302" s="1">
        <v>0</v>
      </c>
      <c r="F302" s="1">
        <v>418735.23968198651</v>
      </c>
      <c r="G302" s="32">
        <v>53024.383321072215</v>
      </c>
      <c r="H302" s="1">
        <v>0</v>
      </c>
      <c r="I302" s="32">
        <v>0</v>
      </c>
      <c r="J302" s="32">
        <f t="shared" si="4"/>
        <v>5098780.6766526131</v>
      </c>
    </row>
    <row r="303" spans="1:10" x14ac:dyDescent="0.35">
      <c r="A303" t="s">
        <v>283</v>
      </c>
      <c r="B303" s="1">
        <v>6856794.6989417057</v>
      </c>
      <c r="C303" s="1">
        <v>626938.68171096558</v>
      </c>
      <c r="D303" s="1">
        <v>476559.64020262274</v>
      </c>
      <c r="E303" s="1">
        <v>0</v>
      </c>
      <c r="F303" s="1">
        <v>429879.18788208702</v>
      </c>
      <c r="G303" s="32">
        <v>54435.539882724566</v>
      </c>
      <c r="H303" s="1">
        <v>0</v>
      </c>
      <c r="I303" s="32">
        <v>0</v>
      </c>
      <c r="J303" s="32">
        <f t="shared" si="4"/>
        <v>8444607.7486201059</v>
      </c>
    </row>
    <row r="304" spans="1:10" x14ac:dyDescent="0.35">
      <c r="A304" t="s">
        <v>284</v>
      </c>
      <c r="B304" s="1">
        <v>1932978.4245729104</v>
      </c>
      <c r="C304" s="1">
        <v>105202.67848365745</v>
      </c>
      <c r="D304" s="1">
        <v>80904.962665410145</v>
      </c>
      <c r="E304" s="1">
        <v>0</v>
      </c>
      <c r="F304" s="1">
        <v>198133.10071150711</v>
      </c>
      <c r="G304" s="32">
        <v>25089.566115090725</v>
      </c>
      <c r="H304" s="1">
        <v>0</v>
      </c>
      <c r="I304" s="32">
        <v>0</v>
      </c>
      <c r="J304" s="32">
        <f t="shared" si="4"/>
        <v>2342308.7325485758</v>
      </c>
    </row>
    <row r="305" spans="1:10" x14ac:dyDescent="0.35">
      <c r="A305" t="s">
        <v>285</v>
      </c>
      <c r="B305" s="1">
        <v>2154141.5371122831</v>
      </c>
      <c r="C305" s="1">
        <v>182505.82260451169</v>
      </c>
      <c r="D305" s="1">
        <v>146799.28269761751</v>
      </c>
      <c r="E305" s="1">
        <v>0</v>
      </c>
      <c r="F305" s="1">
        <v>253575.7427199083</v>
      </c>
      <c r="G305" s="32">
        <v>32110.25991774063</v>
      </c>
      <c r="H305" s="1">
        <v>0</v>
      </c>
      <c r="I305" s="32">
        <v>0</v>
      </c>
      <c r="J305" s="32">
        <f t="shared" si="4"/>
        <v>2769132.6450520614</v>
      </c>
    </row>
    <row r="306" spans="1:10" x14ac:dyDescent="0.35">
      <c r="A306" t="s">
        <v>286</v>
      </c>
      <c r="B306" s="1">
        <v>1709315.28253599</v>
      </c>
      <c r="C306" s="1">
        <v>84371.693518034037</v>
      </c>
      <c r="D306" s="1">
        <v>62998.397140502741</v>
      </c>
      <c r="E306" s="1">
        <v>0</v>
      </c>
      <c r="F306" s="1">
        <v>135337.48524056634</v>
      </c>
      <c r="G306" s="32">
        <v>17137.766337879242</v>
      </c>
      <c r="H306" s="1">
        <v>0</v>
      </c>
      <c r="I306" s="32">
        <v>0</v>
      </c>
      <c r="J306" s="32">
        <f t="shared" si="4"/>
        <v>2009160.6247729722</v>
      </c>
    </row>
    <row r="307" spans="1:10" x14ac:dyDescent="0.35">
      <c r="A307" t="s">
        <v>287</v>
      </c>
      <c r="B307" s="1">
        <v>3343764.0808527772</v>
      </c>
      <c r="C307" s="1">
        <v>298042.97057337587</v>
      </c>
      <c r="D307" s="1">
        <v>332644.77981840918</v>
      </c>
      <c r="E307" s="1">
        <v>0</v>
      </c>
      <c r="F307" s="1">
        <v>336835.53679050133</v>
      </c>
      <c r="G307" s="32">
        <v>42653.435694839143</v>
      </c>
      <c r="H307" s="1">
        <v>0</v>
      </c>
      <c r="I307" s="32">
        <v>0</v>
      </c>
      <c r="J307" s="32">
        <f t="shared" si="4"/>
        <v>4353940.803729902</v>
      </c>
    </row>
    <row r="308" spans="1:10" x14ac:dyDescent="0.35">
      <c r="A308" t="s">
        <v>288</v>
      </c>
      <c r="B308" s="1">
        <v>2941281.2458468038</v>
      </c>
      <c r="C308" s="1">
        <v>124937.29064276945</v>
      </c>
      <c r="D308" s="1">
        <v>80361.308849771842</v>
      </c>
      <c r="E308" s="1">
        <v>0</v>
      </c>
      <c r="F308" s="1">
        <v>138341.81650296133</v>
      </c>
      <c r="G308" s="32">
        <v>17518.204374576839</v>
      </c>
      <c r="H308" s="1">
        <v>970889.35961331951</v>
      </c>
      <c r="I308" s="32">
        <v>270294.30904319999</v>
      </c>
      <c r="J308" s="32">
        <f t="shared" si="4"/>
        <v>4543623.5348734027</v>
      </c>
    </row>
    <row r="309" spans="1:10" x14ac:dyDescent="0.35">
      <c r="A309" t="s">
        <v>289</v>
      </c>
      <c r="B309" s="1">
        <v>955213.1677384146</v>
      </c>
      <c r="C309" s="1">
        <v>80579.00864110206</v>
      </c>
      <c r="D309" s="1">
        <v>80392.616948651907</v>
      </c>
      <c r="E309" s="1">
        <v>0</v>
      </c>
      <c r="F309" s="1">
        <v>177479.59630426293</v>
      </c>
      <c r="G309" s="32">
        <v>22474.215815352665</v>
      </c>
      <c r="H309" s="1">
        <v>0</v>
      </c>
      <c r="I309" s="32">
        <v>0</v>
      </c>
      <c r="J309" s="32">
        <f t="shared" si="4"/>
        <v>1316138.6054477843</v>
      </c>
    </row>
    <row r="310" spans="1:10" x14ac:dyDescent="0.35">
      <c r="A310" t="s">
        <v>290</v>
      </c>
      <c r="B310" s="1">
        <v>2739288.2759008347</v>
      </c>
      <c r="C310" s="1">
        <v>110378.18927506867</v>
      </c>
      <c r="D310" s="1">
        <v>92882.020618586015</v>
      </c>
      <c r="E310" s="1">
        <v>0</v>
      </c>
      <c r="F310" s="1">
        <v>172377.32524507685</v>
      </c>
      <c r="G310" s="32">
        <v>21828.115963198437</v>
      </c>
      <c r="H310" s="1">
        <v>0</v>
      </c>
      <c r="I310" s="32">
        <v>0</v>
      </c>
      <c r="J310" s="32">
        <f t="shared" si="4"/>
        <v>3136753.9270027643</v>
      </c>
    </row>
    <row r="311" spans="1:10" x14ac:dyDescent="0.35">
      <c r="A311" t="s">
        <v>291</v>
      </c>
      <c r="B311" s="1">
        <v>2628790.2208719919</v>
      </c>
      <c r="C311" s="1">
        <v>163571.68650958891</v>
      </c>
      <c r="D311" s="1">
        <v>116450.52121014717</v>
      </c>
      <c r="E311" s="1">
        <v>0</v>
      </c>
      <c r="F311" s="1">
        <v>237606.9582472461</v>
      </c>
      <c r="G311" s="32">
        <v>30088.135031158145</v>
      </c>
      <c r="H311" s="1">
        <v>0</v>
      </c>
      <c r="I311" s="32">
        <v>0</v>
      </c>
      <c r="J311" s="32">
        <f t="shared" si="4"/>
        <v>3176507.5218701321</v>
      </c>
    </row>
    <row r="312" spans="1:10" x14ac:dyDescent="0.35">
      <c r="A312" t="s">
        <v>292</v>
      </c>
      <c r="B312" s="1">
        <v>2925453.3068767451</v>
      </c>
      <c r="C312" s="1">
        <v>227151.90621738651</v>
      </c>
      <c r="D312" s="1">
        <v>181424.00519742185</v>
      </c>
      <c r="E312" s="1">
        <v>0</v>
      </c>
      <c r="F312" s="1">
        <v>259482.56350698997</v>
      </c>
      <c r="G312" s="32">
        <v>32858.239786502003</v>
      </c>
      <c r="H312" s="1">
        <v>0</v>
      </c>
      <c r="I312" s="32">
        <v>0</v>
      </c>
      <c r="J312" s="32">
        <f t="shared" si="4"/>
        <v>3626370.0215850454</v>
      </c>
    </row>
    <row r="313" spans="1:10" x14ac:dyDescent="0.35">
      <c r="A313" t="s">
        <v>293</v>
      </c>
      <c r="B313" s="1">
        <v>6363736.5540064871</v>
      </c>
      <c r="C313" s="1">
        <v>587031.11805907788</v>
      </c>
      <c r="D313" s="1">
        <v>587491.49261502095</v>
      </c>
      <c r="E313" s="1">
        <v>0</v>
      </c>
      <c r="F313" s="1">
        <v>505608.13736724784</v>
      </c>
      <c r="G313" s="32">
        <v>64025.085890490445</v>
      </c>
      <c r="H313" s="1">
        <v>0</v>
      </c>
      <c r="I313" s="32">
        <v>0</v>
      </c>
      <c r="J313" s="32">
        <f t="shared" si="4"/>
        <v>8107892.3879383244</v>
      </c>
    </row>
    <row r="314" spans="1:10" x14ac:dyDescent="0.35">
      <c r="A314" t="s">
        <v>294</v>
      </c>
      <c r="B314" s="1">
        <v>3255759.9270272013</v>
      </c>
      <c r="C314" s="1">
        <v>253635.89180039294</v>
      </c>
      <c r="D314" s="1">
        <v>198290.03690125453</v>
      </c>
      <c r="E314" s="1">
        <v>0</v>
      </c>
      <c r="F314" s="1">
        <v>426299.3298731934</v>
      </c>
      <c r="G314" s="32">
        <v>53982.222976694044</v>
      </c>
      <c r="H314" s="1">
        <v>0</v>
      </c>
      <c r="I314" s="32">
        <v>0</v>
      </c>
      <c r="J314" s="32">
        <f t="shared" si="4"/>
        <v>4187967.4085787362</v>
      </c>
    </row>
    <row r="315" spans="1:10" x14ac:dyDescent="0.35">
      <c r="A315" t="s">
        <v>481</v>
      </c>
      <c r="B315" s="1">
        <v>2082246.9303062684</v>
      </c>
      <c r="C315" s="1">
        <v>180590.71352360561</v>
      </c>
      <c r="D315" s="1">
        <v>308706.85666962038</v>
      </c>
      <c r="E315" s="1">
        <v>0</v>
      </c>
      <c r="F315" s="1">
        <v>480281.9904129894</v>
      </c>
      <c r="G315" s="32">
        <v>60818.039535451666</v>
      </c>
      <c r="H315" s="1">
        <v>0</v>
      </c>
      <c r="I315" s="32">
        <v>0</v>
      </c>
      <c r="J315" s="32">
        <f t="shared" si="4"/>
        <v>3112644.5304479357</v>
      </c>
    </row>
    <row r="316" spans="1:10" x14ac:dyDescent="0.35">
      <c r="A316" t="s">
        <v>295</v>
      </c>
      <c r="B316" s="1">
        <v>3323350.6306806761</v>
      </c>
      <c r="C316" s="1">
        <v>290523.41908827453</v>
      </c>
      <c r="D316" s="1">
        <v>225800.36984401447</v>
      </c>
      <c r="E316" s="1">
        <v>0</v>
      </c>
      <c r="F316" s="1">
        <v>370948.3454287296</v>
      </c>
      <c r="G316" s="32">
        <v>46973.135758214572</v>
      </c>
      <c r="H316" s="1">
        <v>0</v>
      </c>
      <c r="I316" s="32">
        <v>0</v>
      </c>
      <c r="J316" s="32">
        <f t="shared" si="4"/>
        <v>4257595.9007999096</v>
      </c>
    </row>
    <row r="317" spans="1:10" x14ac:dyDescent="0.35">
      <c r="A317" t="s">
        <v>296</v>
      </c>
      <c r="B317" s="1">
        <v>3304058.3253154075</v>
      </c>
      <c r="C317" s="1">
        <v>202271.65917588279</v>
      </c>
      <c r="D317" s="1">
        <v>111649.00966106421</v>
      </c>
      <c r="E317" s="1">
        <v>0</v>
      </c>
      <c r="F317" s="1">
        <v>193478.93329823762</v>
      </c>
      <c r="G317" s="32">
        <v>24500.209563325294</v>
      </c>
      <c r="H317" s="1">
        <v>0</v>
      </c>
      <c r="I317" s="32">
        <v>0</v>
      </c>
      <c r="J317" s="32">
        <f t="shared" si="4"/>
        <v>3835958.1370139169</v>
      </c>
    </row>
    <row r="318" spans="1:10" x14ac:dyDescent="0.35">
      <c r="A318" t="s">
        <v>482</v>
      </c>
      <c r="B318" s="1">
        <v>2046079.7211899068</v>
      </c>
      <c r="C318" s="1">
        <v>189532.00106379855</v>
      </c>
      <c r="D318" s="1">
        <v>288861.21421584295</v>
      </c>
      <c r="E318" s="1">
        <v>84253.887253481065</v>
      </c>
      <c r="F318" s="1">
        <v>278304.85960221215</v>
      </c>
      <c r="G318" s="32">
        <v>35241.704440429283</v>
      </c>
      <c r="H318" s="1">
        <v>0</v>
      </c>
      <c r="I318" s="32">
        <v>0</v>
      </c>
      <c r="J318" s="32">
        <f t="shared" si="4"/>
        <v>2922273.3877656707</v>
      </c>
    </row>
    <row r="319" spans="1:10" x14ac:dyDescent="0.35">
      <c r="A319" t="s">
        <v>297</v>
      </c>
      <c r="B319" s="1">
        <v>31050936.862449158</v>
      </c>
      <c r="C319" s="1">
        <v>1558471.8658655933</v>
      </c>
      <c r="D319" s="1">
        <v>1320340.7461445993</v>
      </c>
      <c r="E319" s="1">
        <v>0</v>
      </c>
      <c r="F319" s="1">
        <v>1116972.897578733</v>
      </c>
      <c r="G319" s="32">
        <v>141442.11775785577</v>
      </c>
      <c r="H319" s="1">
        <v>3401943.9321220485</v>
      </c>
      <c r="I319" s="32">
        <v>947096.67526159692</v>
      </c>
      <c r="J319" s="32">
        <f t="shared" si="4"/>
        <v>39537205.097179584</v>
      </c>
    </row>
    <row r="320" spans="1:10" x14ac:dyDescent="0.35">
      <c r="A320" t="s">
        <v>298</v>
      </c>
      <c r="B320" s="1">
        <v>3569000.6332370155</v>
      </c>
      <c r="C320" s="1">
        <v>323105.68289771461</v>
      </c>
      <c r="D320" s="1">
        <v>196446.9946844521</v>
      </c>
      <c r="E320" s="1">
        <v>1720573.0626977275</v>
      </c>
      <c r="F320" s="1">
        <v>392426.76791141112</v>
      </c>
      <c r="G320" s="32">
        <v>49692.945315486548</v>
      </c>
      <c r="H320" s="1">
        <v>0</v>
      </c>
      <c r="I320" s="32">
        <v>0</v>
      </c>
      <c r="J320" s="32">
        <f t="shared" si="4"/>
        <v>6251246.0867438074</v>
      </c>
    </row>
    <row r="321" spans="1:10" x14ac:dyDescent="0.35">
      <c r="A321" t="s">
        <v>299</v>
      </c>
      <c r="B321" s="1">
        <v>824427.50542427599</v>
      </c>
      <c r="C321" s="1">
        <v>73059.08253290366</v>
      </c>
      <c r="D321" s="1">
        <v>71191.588484654407</v>
      </c>
      <c r="E321" s="1">
        <v>0</v>
      </c>
      <c r="F321" s="1">
        <v>150481.35163779126</v>
      </c>
      <c r="G321" s="32">
        <v>19055.431966927808</v>
      </c>
      <c r="H321" s="1">
        <v>0</v>
      </c>
      <c r="I321" s="32">
        <v>0</v>
      </c>
      <c r="J321" s="32">
        <f t="shared" si="4"/>
        <v>1138214.9600465531</v>
      </c>
    </row>
    <row r="322" spans="1:10" x14ac:dyDescent="0.35">
      <c r="A322" t="s">
        <v>300</v>
      </c>
      <c r="B322" s="1">
        <v>22776174.516655628</v>
      </c>
      <c r="C322" s="1">
        <v>826421.41020483035</v>
      </c>
      <c r="D322" s="1">
        <v>677364.86819592246</v>
      </c>
      <c r="E322" s="1">
        <v>6586014.1955333492</v>
      </c>
      <c r="F322" s="1">
        <v>708694.11874519929</v>
      </c>
      <c r="G322" s="32">
        <v>89741.834573736938</v>
      </c>
      <c r="H322" s="1">
        <v>0</v>
      </c>
      <c r="I322" s="32">
        <v>0</v>
      </c>
      <c r="J322" s="32">
        <f t="shared" si="4"/>
        <v>31664410.943908669</v>
      </c>
    </row>
    <row r="323" spans="1:10" x14ac:dyDescent="0.35">
      <c r="A323" t="s">
        <v>301</v>
      </c>
      <c r="B323" s="1">
        <v>20393210.954025716</v>
      </c>
      <c r="C323" s="1">
        <v>1642304.4042784052</v>
      </c>
      <c r="D323" s="1">
        <v>1133376.4259127846</v>
      </c>
      <c r="E323" s="1">
        <v>0</v>
      </c>
      <c r="F323" s="1">
        <v>1219419.6014799559</v>
      </c>
      <c r="G323" s="32">
        <v>154414.92917388165</v>
      </c>
      <c r="H323" s="1">
        <v>6002556.066546035</v>
      </c>
      <c r="I323" s="32">
        <v>1671103.6416614065</v>
      </c>
      <c r="J323" s="32">
        <f t="shared" ref="J323:J386" si="5">SUM(B323:I323)</f>
        <v>32216386.023078185</v>
      </c>
    </row>
    <row r="324" spans="1:10" x14ac:dyDescent="0.35">
      <c r="A324" t="s">
        <v>483</v>
      </c>
      <c r="B324" s="1">
        <v>1109099308.227421</v>
      </c>
      <c r="C324" s="1">
        <v>43360590.930194147</v>
      </c>
      <c r="D324" s="1">
        <v>22399531.15354288</v>
      </c>
      <c r="E324" s="1">
        <v>147667944.19560063</v>
      </c>
      <c r="F324" s="1">
        <v>21022659.093285471</v>
      </c>
      <c r="G324" s="32">
        <v>2662096.3046653918</v>
      </c>
      <c r="H324" s="1">
        <v>1201437897.7904058</v>
      </c>
      <c r="I324" s="32">
        <v>334478716.06184745</v>
      </c>
      <c r="J324" s="32">
        <f t="shared" si="5"/>
        <v>2882128743.7569628</v>
      </c>
    </row>
    <row r="325" spans="1:10" x14ac:dyDescent="0.35">
      <c r="A325" t="s">
        <v>302</v>
      </c>
      <c r="B325" s="1">
        <v>1491900.1174925603</v>
      </c>
      <c r="C325" s="1">
        <v>132614.87084422025</v>
      </c>
      <c r="D325" s="1">
        <v>93950.37886241771</v>
      </c>
      <c r="E325" s="1">
        <v>0</v>
      </c>
      <c r="F325" s="1">
        <v>228349.54428956116</v>
      </c>
      <c r="G325" s="32">
        <v>28915.870029944188</v>
      </c>
      <c r="H325" s="1">
        <v>0</v>
      </c>
      <c r="I325" s="32">
        <v>0</v>
      </c>
      <c r="J325" s="32">
        <f t="shared" si="5"/>
        <v>1975730.7815187038</v>
      </c>
    </row>
    <row r="326" spans="1:10" x14ac:dyDescent="0.35">
      <c r="A326" t="s">
        <v>303</v>
      </c>
      <c r="B326" s="1">
        <v>2290244.5835748748</v>
      </c>
      <c r="C326" s="1">
        <v>205580.89394082868</v>
      </c>
      <c r="D326" s="1">
        <v>137024.77300016436</v>
      </c>
      <c r="E326" s="1">
        <v>0</v>
      </c>
      <c r="F326" s="1">
        <v>221974.2515090213</v>
      </c>
      <c r="G326" s="32">
        <v>28108.567619867255</v>
      </c>
      <c r="H326" s="1">
        <v>0</v>
      </c>
      <c r="I326" s="32">
        <v>0</v>
      </c>
      <c r="J326" s="32">
        <f t="shared" si="5"/>
        <v>2882933.0696447566</v>
      </c>
    </row>
    <row r="327" spans="1:10" x14ac:dyDescent="0.35">
      <c r="A327" t="s">
        <v>304</v>
      </c>
      <c r="B327" s="1">
        <v>2980666.4710616623</v>
      </c>
      <c r="C327" s="1">
        <v>265781.68277738523</v>
      </c>
      <c r="D327" s="1">
        <v>253489.77313700883</v>
      </c>
      <c r="E327" s="1">
        <v>0</v>
      </c>
      <c r="F327" s="1">
        <v>828258.48443410196</v>
      </c>
      <c r="G327" s="32">
        <v>104882.25304590586</v>
      </c>
      <c r="H327" s="1">
        <v>0</v>
      </c>
      <c r="I327" s="32">
        <v>0</v>
      </c>
      <c r="J327" s="32">
        <f t="shared" si="5"/>
        <v>4433078.6644560648</v>
      </c>
    </row>
    <row r="328" spans="1:10" x14ac:dyDescent="0.35">
      <c r="A328" t="s">
        <v>484</v>
      </c>
      <c r="B328" s="1">
        <v>2450945.622966364</v>
      </c>
      <c r="C328" s="1">
        <v>224992.90346189777</v>
      </c>
      <c r="D328" s="1">
        <v>252135.69211890065</v>
      </c>
      <c r="E328" s="1">
        <v>2471419.0254292465</v>
      </c>
      <c r="F328" s="1">
        <v>289404.45377962571</v>
      </c>
      <c r="G328" s="32">
        <v>36647.244458552668</v>
      </c>
      <c r="H328" s="1">
        <v>0</v>
      </c>
      <c r="I328" s="32">
        <v>0</v>
      </c>
      <c r="J328" s="32">
        <f t="shared" si="5"/>
        <v>5725544.9422145868</v>
      </c>
    </row>
    <row r="329" spans="1:10" x14ac:dyDescent="0.35">
      <c r="A329" t="s">
        <v>305</v>
      </c>
      <c r="B329" s="1">
        <v>2812493.0049811546</v>
      </c>
      <c r="C329" s="1">
        <v>244130.80686310609</v>
      </c>
      <c r="D329" s="1">
        <v>234602.99758261963</v>
      </c>
      <c r="E329" s="1">
        <v>0</v>
      </c>
      <c r="F329" s="1">
        <v>577697.25715035945</v>
      </c>
      <c r="G329" s="32">
        <v>73153.720785326208</v>
      </c>
      <c r="H329" s="1">
        <v>0</v>
      </c>
      <c r="I329" s="32">
        <v>0</v>
      </c>
      <c r="J329" s="32">
        <f t="shared" si="5"/>
        <v>3942077.7873625658</v>
      </c>
    </row>
    <row r="330" spans="1:10" x14ac:dyDescent="0.35">
      <c r="A330" t="s">
        <v>306</v>
      </c>
      <c r="B330" s="1">
        <v>2657957.8500055843</v>
      </c>
      <c r="C330" s="1">
        <v>240165.33551152851</v>
      </c>
      <c r="D330" s="1">
        <v>191183.64107863398</v>
      </c>
      <c r="E330" s="1">
        <v>0</v>
      </c>
      <c r="F330" s="1">
        <v>259502.93185453163</v>
      </c>
      <c r="G330" s="32">
        <v>32860.81902742877</v>
      </c>
      <c r="H330" s="1">
        <v>0</v>
      </c>
      <c r="I330" s="32">
        <v>0</v>
      </c>
      <c r="J330" s="32">
        <f t="shared" si="5"/>
        <v>3381670.5774777075</v>
      </c>
    </row>
    <row r="331" spans="1:10" x14ac:dyDescent="0.35">
      <c r="A331" t="s">
        <v>307</v>
      </c>
      <c r="B331" s="1">
        <v>16951345.025278926</v>
      </c>
      <c r="C331" s="1">
        <v>1032719.7975415461</v>
      </c>
      <c r="D331" s="1">
        <v>835740.20811112551</v>
      </c>
      <c r="E331" s="1">
        <v>0</v>
      </c>
      <c r="F331" s="1">
        <v>562020.9099722344</v>
      </c>
      <c r="G331" s="32">
        <v>71168.627191392254</v>
      </c>
      <c r="H331" s="1">
        <v>5633091.4984040605</v>
      </c>
      <c r="I331" s="32">
        <v>1568245.1962854548</v>
      </c>
      <c r="J331" s="32">
        <f t="shared" si="5"/>
        <v>26654331.262784742</v>
      </c>
    </row>
    <row r="332" spans="1:10" x14ac:dyDescent="0.35">
      <c r="A332" t="s">
        <v>308</v>
      </c>
      <c r="B332" s="1">
        <v>11225925.754036162</v>
      </c>
      <c r="C332" s="1">
        <v>943782.08086361899</v>
      </c>
      <c r="D332" s="1">
        <v>1136186.7125787465</v>
      </c>
      <c r="E332" s="1">
        <v>0</v>
      </c>
      <c r="F332" s="1">
        <v>1103045.7344550255</v>
      </c>
      <c r="G332" s="32">
        <v>139678.52308976089</v>
      </c>
      <c r="H332" s="1">
        <v>440093.67140251282</v>
      </c>
      <c r="I332" s="32">
        <v>122521.49397682551</v>
      </c>
      <c r="J332" s="32">
        <f t="shared" si="5"/>
        <v>15111233.970402651</v>
      </c>
    </row>
    <row r="333" spans="1:10" x14ac:dyDescent="0.35">
      <c r="A333" t="s">
        <v>309</v>
      </c>
      <c r="B333" s="1">
        <v>4787009.6449060347</v>
      </c>
      <c r="C333" s="1">
        <v>297058.47447066533</v>
      </c>
      <c r="D333" s="1">
        <v>260530.1882856272</v>
      </c>
      <c r="E333" s="1">
        <v>0</v>
      </c>
      <c r="F333" s="1">
        <v>455354.7776413727</v>
      </c>
      <c r="G333" s="32">
        <v>57661.510158721998</v>
      </c>
      <c r="H333" s="1">
        <v>0</v>
      </c>
      <c r="I333" s="32">
        <v>0</v>
      </c>
      <c r="J333" s="32">
        <f t="shared" si="5"/>
        <v>5857614.5954624228</v>
      </c>
    </row>
    <row r="334" spans="1:10" x14ac:dyDescent="0.35">
      <c r="A334" t="s">
        <v>485</v>
      </c>
      <c r="B334" s="1">
        <v>10574321.963653272</v>
      </c>
      <c r="C334" s="1">
        <v>974697.24962037907</v>
      </c>
      <c r="D334" s="1">
        <v>959292.10246917617</v>
      </c>
      <c r="E334" s="1">
        <v>0</v>
      </c>
      <c r="F334" s="1">
        <v>808207.91289624618</v>
      </c>
      <c r="G334" s="32">
        <v>102343.25204891006</v>
      </c>
      <c r="H334" s="1">
        <v>0</v>
      </c>
      <c r="I334" s="32">
        <v>0</v>
      </c>
      <c r="J334" s="32">
        <f t="shared" si="5"/>
        <v>13418862.480687983</v>
      </c>
    </row>
    <row r="335" spans="1:10" x14ac:dyDescent="0.35">
      <c r="A335" t="s">
        <v>310</v>
      </c>
      <c r="B335" s="1">
        <v>42783084.477379888</v>
      </c>
      <c r="C335" s="1">
        <v>2629012.9870598242</v>
      </c>
      <c r="D335" s="1">
        <v>2258452.8707499779</v>
      </c>
      <c r="E335" s="1">
        <v>0</v>
      </c>
      <c r="F335" s="1">
        <v>1817062.3359226608</v>
      </c>
      <c r="G335" s="32">
        <v>230094.34288697358</v>
      </c>
      <c r="H335" s="1">
        <v>240747.7079786064</v>
      </c>
      <c r="I335" s="32">
        <v>67023.842353909742</v>
      </c>
      <c r="J335" s="32">
        <f t="shared" si="5"/>
        <v>50025478.564331844</v>
      </c>
    </row>
    <row r="336" spans="1:10" x14ac:dyDescent="0.35">
      <c r="A336" t="s">
        <v>311</v>
      </c>
      <c r="B336" s="1">
        <v>1664826.8647404362</v>
      </c>
      <c r="C336" s="1">
        <v>150946.15107084205</v>
      </c>
      <c r="D336" s="1">
        <v>93596.490692875188</v>
      </c>
      <c r="E336" s="1">
        <v>0</v>
      </c>
      <c r="F336" s="1">
        <v>164993.79926122475</v>
      </c>
      <c r="G336" s="32">
        <v>20893.141127246716</v>
      </c>
      <c r="H336" s="1">
        <v>0</v>
      </c>
      <c r="I336" s="32">
        <v>0</v>
      </c>
      <c r="J336" s="32">
        <f t="shared" si="5"/>
        <v>2095256.4468926247</v>
      </c>
    </row>
    <row r="337" spans="1:10" x14ac:dyDescent="0.35">
      <c r="A337" t="s">
        <v>312</v>
      </c>
      <c r="B337" s="1">
        <v>1868790.1903642137</v>
      </c>
      <c r="C337" s="1">
        <v>132113.32172501527</v>
      </c>
      <c r="D337" s="1">
        <v>89448.201448130218</v>
      </c>
      <c r="E337" s="1">
        <v>0</v>
      </c>
      <c r="F337" s="1">
        <v>201799.40326900614</v>
      </c>
      <c r="G337" s="32">
        <v>25553.829481908135</v>
      </c>
      <c r="H337" s="1">
        <v>0</v>
      </c>
      <c r="I337" s="32">
        <v>0</v>
      </c>
      <c r="J337" s="32">
        <f t="shared" si="5"/>
        <v>2317704.9462882732</v>
      </c>
    </row>
    <row r="338" spans="1:10" x14ac:dyDescent="0.35">
      <c r="A338" t="s">
        <v>313</v>
      </c>
      <c r="B338" s="1">
        <v>12490387.852951357</v>
      </c>
      <c r="C338" s="1">
        <v>851455.09496295545</v>
      </c>
      <c r="D338" s="1">
        <v>488651.52346027951</v>
      </c>
      <c r="E338" s="1">
        <v>0</v>
      </c>
      <c r="F338" s="1">
        <v>392355.68468891265</v>
      </c>
      <c r="G338" s="32">
        <v>49683.944057220542</v>
      </c>
      <c r="H338" s="1">
        <v>6277534.4860004066</v>
      </c>
      <c r="I338" s="32">
        <v>1747657.2686553334</v>
      </c>
      <c r="J338" s="32">
        <f t="shared" si="5"/>
        <v>22297725.854776468</v>
      </c>
    </row>
    <row r="339" spans="1:10" x14ac:dyDescent="0.35">
      <c r="A339" t="s">
        <v>314</v>
      </c>
      <c r="B339" s="1">
        <v>6448849.3061929327</v>
      </c>
      <c r="C339" s="1">
        <v>589868.75771055382</v>
      </c>
      <c r="D339" s="1">
        <v>676991.92448127212</v>
      </c>
      <c r="E339" s="1">
        <v>0</v>
      </c>
      <c r="F339" s="1">
        <v>798860.30261496792</v>
      </c>
      <c r="G339" s="32">
        <v>101159.56550018079</v>
      </c>
      <c r="H339" s="1">
        <v>0</v>
      </c>
      <c r="I339" s="32">
        <v>0</v>
      </c>
      <c r="J339" s="32">
        <f t="shared" si="5"/>
        <v>8615729.8564999066</v>
      </c>
    </row>
    <row r="340" spans="1:10" x14ac:dyDescent="0.35">
      <c r="A340" t="s">
        <v>315</v>
      </c>
      <c r="B340" s="1">
        <v>6507004.55678875</v>
      </c>
      <c r="C340" s="1">
        <v>598094.50220006995</v>
      </c>
      <c r="D340" s="1">
        <v>521904.16577876051</v>
      </c>
      <c r="E340" s="1">
        <v>0</v>
      </c>
      <c r="F340" s="1">
        <v>737446.61395202589</v>
      </c>
      <c r="G340" s="32">
        <v>93382.758916388222</v>
      </c>
      <c r="H340" s="1">
        <v>0</v>
      </c>
      <c r="I340" s="32">
        <v>0</v>
      </c>
      <c r="J340" s="32">
        <f t="shared" si="5"/>
        <v>8457832.5976359937</v>
      </c>
    </row>
    <row r="341" spans="1:10" x14ac:dyDescent="0.35">
      <c r="A341" t="s">
        <v>316</v>
      </c>
      <c r="B341" s="1">
        <v>2643704.4506896744</v>
      </c>
      <c r="C341" s="1">
        <v>233449.26152968156</v>
      </c>
      <c r="D341" s="1">
        <v>214225.55426162767</v>
      </c>
      <c r="E341" s="1">
        <v>0</v>
      </c>
      <c r="F341" s="1">
        <v>446158.46872631274</v>
      </c>
      <c r="G341" s="32">
        <v>56496.982880288328</v>
      </c>
      <c r="H341" s="1">
        <v>0</v>
      </c>
      <c r="I341" s="32">
        <v>0</v>
      </c>
      <c r="J341" s="32">
        <f t="shared" si="5"/>
        <v>3594034.7180875847</v>
      </c>
    </row>
    <row r="342" spans="1:10" x14ac:dyDescent="0.35">
      <c r="A342" t="s">
        <v>317</v>
      </c>
      <c r="B342" s="1">
        <v>1263623.2235377145</v>
      </c>
      <c r="C342" s="1">
        <v>110385.49598855597</v>
      </c>
      <c r="D342" s="1">
        <v>77499.974202309997</v>
      </c>
      <c r="E342" s="1">
        <v>0</v>
      </c>
      <c r="F342" s="1">
        <v>206382.28146587985</v>
      </c>
      <c r="G342" s="32">
        <v>26134.158690429893</v>
      </c>
      <c r="H342" s="1">
        <v>0</v>
      </c>
      <c r="I342" s="32">
        <v>0</v>
      </c>
      <c r="J342" s="32">
        <f t="shared" si="5"/>
        <v>1684025.1338848902</v>
      </c>
    </row>
    <row r="343" spans="1:10" x14ac:dyDescent="0.35">
      <c r="A343" t="s">
        <v>318</v>
      </c>
      <c r="B343" s="1">
        <v>1629438.2965897578</v>
      </c>
      <c r="C343" s="1">
        <v>75559.538683250023</v>
      </c>
      <c r="D343" s="1">
        <v>61242.379001663023</v>
      </c>
      <c r="E343" s="1">
        <v>0</v>
      </c>
      <c r="F343" s="1">
        <v>141132.2801161689</v>
      </c>
      <c r="G343" s="32">
        <v>17871.560381543422</v>
      </c>
      <c r="H343" s="1">
        <v>0</v>
      </c>
      <c r="I343" s="32">
        <v>0</v>
      </c>
      <c r="J343" s="32">
        <f t="shared" si="5"/>
        <v>1925244.0547723831</v>
      </c>
    </row>
    <row r="344" spans="1:10" x14ac:dyDescent="0.35">
      <c r="A344" t="s">
        <v>486</v>
      </c>
      <c r="B344" s="1">
        <v>4517274.6436583735</v>
      </c>
      <c r="C344" s="1">
        <v>410171.33943137724</v>
      </c>
      <c r="D344" s="1">
        <v>506981.69780391816</v>
      </c>
      <c r="E344" s="1">
        <v>0</v>
      </c>
      <c r="F344" s="1">
        <v>507288.04597651667</v>
      </c>
      <c r="G344" s="32">
        <v>64237.812476649982</v>
      </c>
      <c r="H344" s="1">
        <v>0</v>
      </c>
      <c r="I344" s="32">
        <v>0</v>
      </c>
      <c r="J344" s="32">
        <f t="shared" si="5"/>
        <v>6005953.5393468356</v>
      </c>
    </row>
    <row r="345" spans="1:10" x14ac:dyDescent="0.35">
      <c r="A345" t="s">
        <v>319</v>
      </c>
      <c r="B345" s="1">
        <v>4703343.0889677461</v>
      </c>
      <c r="C345" s="1">
        <v>434809.94466995343</v>
      </c>
      <c r="D345" s="1">
        <v>315904.83613469958</v>
      </c>
      <c r="E345" s="1">
        <v>0</v>
      </c>
      <c r="F345" s="1">
        <v>337146.01494931016</v>
      </c>
      <c r="G345" s="32">
        <v>42692.751499541904</v>
      </c>
      <c r="H345" s="1">
        <v>0</v>
      </c>
      <c r="I345" s="32">
        <v>0</v>
      </c>
      <c r="J345" s="32">
        <f t="shared" si="5"/>
        <v>5833896.6362212515</v>
      </c>
    </row>
    <row r="346" spans="1:10" x14ac:dyDescent="0.35">
      <c r="A346" t="s">
        <v>320</v>
      </c>
      <c r="B346" s="1">
        <v>1580836.4182431696</v>
      </c>
      <c r="C346" s="1">
        <v>147284.60281380793</v>
      </c>
      <c r="D346" s="1">
        <v>85257.889016739631</v>
      </c>
      <c r="E346" s="1">
        <v>0</v>
      </c>
      <c r="F346" s="1">
        <v>153231.0785559155</v>
      </c>
      <c r="G346" s="32">
        <v>19403.629492040865</v>
      </c>
      <c r="H346" s="1">
        <v>0</v>
      </c>
      <c r="I346" s="32">
        <v>0</v>
      </c>
      <c r="J346" s="32">
        <f t="shared" si="5"/>
        <v>1986013.6181216736</v>
      </c>
    </row>
    <row r="347" spans="1:10" x14ac:dyDescent="0.35">
      <c r="A347" t="s">
        <v>487</v>
      </c>
      <c r="B347" s="1">
        <v>189580185.12681875</v>
      </c>
      <c r="C347" s="1">
        <v>9761063.2650484294</v>
      </c>
      <c r="D347" s="1">
        <v>6745564.4203498261</v>
      </c>
      <c r="E347" s="1">
        <v>21307501.845324859</v>
      </c>
      <c r="F347" s="1">
        <v>6956617.9802920111</v>
      </c>
      <c r="G347" s="32">
        <v>880915.53671338933</v>
      </c>
      <c r="H347" s="1">
        <v>182555763.43283027</v>
      </c>
      <c r="I347" s="32">
        <v>50823282.231234983</v>
      </c>
      <c r="J347" s="32">
        <f t="shared" si="5"/>
        <v>468610893.8386125</v>
      </c>
    </row>
    <row r="348" spans="1:10" x14ac:dyDescent="0.35">
      <c r="A348" t="s">
        <v>321</v>
      </c>
      <c r="B348" s="1">
        <v>74365848.79172577</v>
      </c>
      <c r="C348" s="1">
        <v>6313417.148418921</v>
      </c>
      <c r="D348" s="1">
        <v>5399524.5381819354</v>
      </c>
      <c r="E348" s="1">
        <v>0</v>
      </c>
      <c r="F348" s="1">
        <v>4691069.9439700805</v>
      </c>
      <c r="G348" s="32">
        <v>594029.51393329049</v>
      </c>
      <c r="H348" s="1">
        <v>9184948.6715714671</v>
      </c>
      <c r="I348" s="32">
        <v>2557077.5188724287</v>
      </c>
      <c r="J348" s="32">
        <f t="shared" si="5"/>
        <v>103105916.12667388</v>
      </c>
    </row>
    <row r="349" spans="1:10" x14ac:dyDescent="0.35">
      <c r="A349" t="s">
        <v>322</v>
      </c>
      <c r="B349" s="1">
        <v>980696.82902971772</v>
      </c>
      <c r="C349" s="1">
        <v>84190.32424039871</v>
      </c>
      <c r="D349" s="1">
        <v>68410.36112777119</v>
      </c>
      <c r="E349" s="1">
        <v>0</v>
      </c>
      <c r="F349" s="1">
        <v>123615.50123034045</v>
      </c>
      <c r="G349" s="32">
        <v>15653.413184526918</v>
      </c>
      <c r="H349" s="1">
        <v>0</v>
      </c>
      <c r="I349" s="32">
        <v>0</v>
      </c>
      <c r="J349" s="32">
        <f t="shared" si="5"/>
        <v>1272566.428812755</v>
      </c>
    </row>
    <row r="350" spans="1:10" x14ac:dyDescent="0.35">
      <c r="A350" t="s">
        <v>323</v>
      </c>
      <c r="B350" s="1">
        <v>45003361.481830239</v>
      </c>
      <c r="C350" s="1">
        <v>3371443.1077735578</v>
      </c>
      <c r="D350" s="1">
        <v>2122647.9471039153</v>
      </c>
      <c r="E350" s="1">
        <v>0</v>
      </c>
      <c r="F350" s="1">
        <v>2516203.7070316542</v>
      </c>
      <c r="G350" s="32">
        <v>318626.51439815975</v>
      </c>
      <c r="H350" s="1">
        <v>28035673.397002157</v>
      </c>
      <c r="I350" s="32">
        <v>7805094.2616382148</v>
      </c>
      <c r="J350" s="32">
        <f t="shared" si="5"/>
        <v>89173050.416777894</v>
      </c>
    </row>
    <row r="351" spans="1:10" x14ac:dyDescent="0.35">
      <c r="A351" t="s">
        <v>324</v>
      </c>
      <c r="B351" s="1">
        <v>1883953.2961089511</v>
      </c>
      <c r="C351" s="1">
        <v>101958.13768330222</v>
      </c>
      <c r="D351" s="1">
        <v>77720.148241962117</v>
      </c>
      <c r="E351" s="1">
        <v>680708.77698480664</v>
      </c>
      <c r="F351" s="1">
        <v>174057.71391726387</v>
      </c>
      <c r="G351" s="32">
        <v>22040.903339656415</v>
      </c>
      <c r="H351" s="1">
        <v>0</v>
      </c>
      <c r="I351" s="32">
        <v>0</v>
      </c>
      <c r="J351" s="32">
        <f t="shared" si="5"/>
        <v>2940438.9762759423</v>
      </c>
    </row>
    <row r="352" spans="1:10" x14ac:dyDescent="0.35">
      <c r="A352" t="s">
        <v>325</v>
      </c>
      <c r="B352" s="1">
        <v>1530974.1087108282</v>
      </c>
      <c r="C352" s="1">
        <v>136069.09481914062</v>
      </c>
      <c r="D352" s="1">
        <v>104046.2182485746</v>
      </c>
      <c r="E352" s="1">
        <v>0</v>
      </c>
      <c r="F352" s="1">
        <v>170533.9897925565</v>
      </c>
      <c r="G352" s="32">
        <v>21594.694659326349</v>
      </c>
      <c r="H352" s="1">
        <v>0</v>
      </c>
      <c r="I352" s="32">
        <v>0</v>
      </c>
      <c r="J352" s="32">
        <f t="shared" si="5"/>
        <v>1963218.1062304263</v>
      </c>
    </row>
    <row r="353" spans="1:10" x14ac:dyDescent="0.35">
      <c r="A353" t="s">
        <v>326</v>
      </c>
      <c r="B353" s="1">
        <v>4348587.1472541001</v>
      </c>
      <c r="C353" s="1">
        <v>370091.9208514152</v>
      </c>
      <c r="D353" s="1">
        <v>0</v>
      </c>
      <c r="E353" s="1">
        <v>0</v>
      </c>
      <c r="F353" s="1">
        <v>389941.82951132848</v>
      </c>
      <c r="G353" s="32">
        <v>49378.277922421417</v>
      </c>
      <c r="H353" s="1">
        <v>0</v>
      </c>
      <c r="I353" s="32">
        <v>0</v>
      </c>
      <c r="J353" s="32">
        <f t="shared" si="5"/>
        <v>5157999.1755392654</v>
      </c>
    </row>
    <row r="354" spans="1:10" x14ac:dyDescent="0.35">
      <c r="A354" t="s">
        <v>327</v>
      </c>
      <c r="B354" s="1">
        <v>3128561.8175751977</v>
      </c>
      <c r="C354" s="1">
        <v>241890.24896273031</v>
      </c>
      <c r="D354" s="1">
        <v>231634.62387716305</v>
      </c>
      <c r="E354" s="1">
        <v>0</v>
      </c>
      <c r="F354" s="1">
        <v>333765.92699142755</v>
      </c>
      <c r="G354" s="32">
        <v>42264.731446408034</v>
      </c>
      <c r="H354" s="1">
        <v>0</v>
      </c>
      <c r="I354" s="32">
        <v>0</v>
      </c>
      <c r="J354" s="32">
        <f t="shared" si="5"/>
        <v>3978117.3488529264</v>
      </c>
    </row>
    <row r="355" spans="1:10" x14ac:dyDescent="0.35">
      <c r="A355" t="s">
        <v>328</v>
      </c>
      <c r="B355" s="1">
        <v>3065997.1627567168</v>
      </c>
      <c r="C355" s="1">
        <v>137183.81754418954</v>
      </c>
      <c r="D355" s="1">
        <v>107094.81618502403</v>
      </c>
      <c r="E355" s="1">
        <v>0</v>
      </c>
      <c r="F355" s="1">
        <v>259492.74768076083</v>
      </c>
      <c r="G355" s="32">
        <v>32859.52940696539</v>
      </c>
      <c r="H355" s="1">
        <v>0</v>
      </c>
      <c r="I355" s="32">
        <v>0</v>
      </c>
      <c r="J355" s="32">
        <f t="shared" si="5"/>
        <v>3602628.0735736568</v>
      </c>
    </row>
    <row r="356" spans="1:10" x14ac:dyDescent="0.35">
      <c r="A356" t="s">
        <v>329</v>
      </c>
      <c r="B356" s="1">
        <v>4247046.8372703837</v>
      </c>
      <c r="C356" s="1">
        <v>378135.48929342889</v>
      </c>
      <c r="D356" s="1">
        <v>562247.88528351684</v>
      </c>
      <c r="E356" s="1">
        <v>0</v>
      </c>
      <c r="F356" s="1">
        <v>735472.85994245578</v>
      </c>
      <c r="G356" s="32">
        <v>93132.822729349296</v>
      </c>
      <c r="H356" s="1">
        <v>0</v>
      </c>
      <c r="I356" s="32">
        <v>0</v>
      </c>
      <c r="J356" s="32">
        <f t="shared" si="5"/>
        <v>6016035.8945191344</v>
      </c>
    </row>
    <row r="357" spans="1:10" x14ac:dyDescent="0.35">
      <c r="A357" t="s">
        <v>330</v>
      </c>
      <c r="B357" s="1">
        <v>3522148.5431759902</v>
      </c>
      <c r="C357" s="1">
        <v>175086.99623465771</v>
      </c>
      <c r="D357" s="1">
        <v>93499.209978219151</v>
      </c>
      <c r="E357" s="1">
        <v>0</v>
      </c>
      <c r="F357" s="1">
        <v>128361.32620754746</v>
      </c>
      <c r="G357" s="32">
        <v>16254.376320462787</v>
      </c>
      <c r="H357" s="1">
        <v>0</v>
      </c>
      <c r="I357" s="32">
        <v>0</v>
      </c>
      <c r="J357" s="32">
        <f t="shared" si="5"/>
        <v>3935350.4519168772</v>
      </c>
    </row>
    <row r="358" spans="1:10" x14ac:dyDescent="0.35">
      <c r="A358" t="s">
        <v>331</v>
      </c>
      <c r="B358" s="1">
        <v>14501111.790465932</v>
      </c>
      <c r="C358" s="1">
        <v>312002.62785524142</v>
      </c>
      <c r="D358" s="1">
        <v>251319.30328819627</v>
      </c>
      <c r="E358" s="1">
        <v>0</v>
      </c>
      <c r="F358" s="1">
        <v>284697.38312197133</v>
      </c>
      <c r="G358" s="32">
        <v>36051.188776541305</v>
      </c>
      <c r="H358" s="1">
        <v>10886737.06111862</v>
      </c>
      <c r="I358" s="32">
        <v>3030853.1477181157</v>
      </c>
      <c r="J358" s="32">
        <f t="shared" si="5"/>
        <v>29302772.502344619</v>
      </c>
    </row>
    <row r="359" spans="1:10" x14ac:dyDescent="0.35">
      <c r="A359" t="s">
        <v>488</v>
      </c>
      <c r="B359" s="1">
        <v>60554925.514173627</v>
      </c>
      <c r="C359" s="1">
        <v>3966076.9662952563</v>
      </c>
      <c r="D359" s="1">
        <v>2634332.0673591257</v>
      </c>
      <c r="E359" s="1">
        <v>0</v>
      </c>
      <c r="F359" s="1">
        <v>2293114.061421881</v>
      </c>
      <c r="G359" s="32">
        <v>290376.70458335028</v>
      </c>
      <c r="H359" s="1">
        <v>31346658.882414833</v>
      </c>
      <c r="I359" s="32">
        <v>8726868.2260661665</v>
      </c>
      <c r="J359" s="32">
        <f t="shared" si="5"/>
        <v>109812352.42231424</v>
      </c>
    </row>
    <row r="360" spans="1:10" x14ac:dyDescent="0.35">
      <c r="A360" t="s">
        <v>332</v>
      </c>
      <c r="B360" s="1">
        <v>1286628.7242561642</v>
      </c>
      <c r="C360" s="1">
        <v>118967.50306172727</v>
      </c>
      <c r="D360" s="1">
        <v>111754.41656857796</v>
      </c>
      <c r="E360" s="1">
        <v>0</v>
      </c>
      <c r="F360" s="1">
        <v>237780.0892013502</v>
      </c>
      <c r="G360" s="32">
        <v>30110.058579035634</v>
      </c>
      <c r="H360" s="1">
        <v>0</v>
      </c>
      <c r="I360" s="32">
        <v>0</v>
      </c>
      <c r="J360" s="32">
        <f t="shared" si="5"/>
        <v>1785240.7916668553</v>
      </c>
    </row>
    <row r="361" spans="1:10" x14ac:dyDescent="0.35">
      <c r="A361" t="s">
        <v>333</v>
      </c>
      <c r="B361" s="1">
        <v>1811236.2372231167</v>
      </c>
      <c r="C361" s="1">
        <v>165858.47737340748</v>
      </c>
      <c r="D361" s="1">
        <v>131828.34775499644</v>
      </c>
      <c r="E361" s="1">
        <v>0</v>
      </c>
      <c r="F361" s="1">
        <v>261050.92626769791</v>
      </c>
      <c r="G361" s="32">
        <v>33056.841337862788</v>
      </c>
      <c r="H361" s="1">
        <v>0</v>
      </c>
      <c r="I361" s="32">
        <v>0</v>
      </c>
      <c r="J361" s="32">
        <f t="shared" si="5"/>
        <v>2403030.8299570815</v>
      </c>
    </row>
    <row r="362" spans="1:10" x14ac:dyDescent="0.35">
      <c r="A362" t="s">
        <v>489</v>
      </c>
      <c r="B362" s="1">
        <v>25173411.192489948</v>
      </c>
      <c r="C362" s="1">
        <v>2017819.9629424417</v>
      </c>
      <c r="D362" s="1">
        <v>515321.75402791251</v>
      </c>
      <c r="E362" s="1">
        <v>2357496.5061291531</v>
      </c>
      <c r="F362" s="1">
        <v>494957.62766953971</v>
      </c>
      <c r="G362" s="32">
        <v>62676.413375597818</v>
      </c>
      <c r="H362" s="1">
        <v>8154598.6382838609</v>
      </c>
      <c r="I362" s="32">
        <v>2270229.4372011749</v>
      </c>
      <c r="J362" s="32">
        <f t="shared" si="5"/>
        <v>41046511.532119624</v>
      </c>
    </row>
    <row r="363" spans="1:10" x14ac:dyDescent="0.35">
      <c r="A363" t="s">
        <v>334</v>
      </c>
      <c r="B363" s="1">
        <v>1599038.7374582088</v>
      </c>
      <c r="C363" s="1">
        <v>142119.03089781504</v>
      </c>
      <c r="D363" s="1">
        <v>126085.12917028504</v>
      </c>
      <c r="E363" s="1">
        <v>0</v>
      </c>
      <c r="F363" s="1">
        <v>356833.08058235864</v>
      </c>
      <c r="G363" s="32">
        <v>45185.721795967554</v>
      </c>
      <c r="H363" s="1">
        <v>0</v>
      </c>
      <c r="I363" s="32">
        <v>0</v>
      </c>
      <c r="J363" s="32">
        <f t="shared" si="5"/>
        <v>2269261.6999046355</v>
      </c>
    </row>
    <row r="364" spans="1:10" x14ac:dyDescent="0.35">
      <c r="A364" t="s">
        <v>490</v>
      </c>
      <c r="B364" s="1">
        <v>33014793.295584571</v>
      </c>
      <c r="C364" s="1">
        <v>1740648.0800836221</v>
      </c>
      <c r="D364" s="1">
        <v>1478913.330520957</v>
      </c>
      <c r="E364" s="1">
        <v>14925410.442794118</v>
      </c>
      <c r="F364" s="1">
        <v>1641730.8842410792</v>
      </c>
      <c r="G364" s="32">
        <v>207892.14631697666</v>
      </c>
      <c r="H364" s="1">
        <v>7621567.0837711897</v>
      </c>
      <c r="I364" s="32">
        <v>2121834.1599240541</v>
      </c>
      <c r="J364" s="32">
        <f t="shared" si="5"/>
        <v>62752789.423236571</v>
      </c>
    </row>
    <row r="365" spans="1:10" x14ac:dyDescent="0.35">
      <c r="A365" t="s">
        <v>335</v>
      </c>
      <c r="B365" s="1">
        <v>11289414.096533818</v>
      </c>
      <c r="C365" s="1">
        <v>630658.26545763237</v>
      </c>
      <c r="D365" s="1">
        <v>738996.40592207224</v>
      </c>
      <c r="E365" s="1">
        <v>0</v>
      </c>
      <c r="F365" s="1">
        <v>381433.50660224695</v>
      </c>
      <c r="G365" s="32">
        <v>48300.87021321302</v>
      </c>
      <c r="H365" s="1">
        <v>3100836.9359554322</v>
      </c>
      <c r="I365" s="32">
        <v>863268.88719175593</v>
      </c>
      <c r="J365" s="32">
        <f t="shared" si="5"/>
        <v>17052908.96787617</v>
      </c>
    </row>
    <row r="366" spans="1:10" x14ac:dyDescent="0.35">
      <c r="A366" t="s">
        <v>336</v>
      </c>
      <c r="B366" s="1">
        <v>2746497.256679622</v>
      </c>
      <c r="C366" s="1">
        <v>240214.75509617271</v>
      </c>
      <c r="D366" s="1">
        <v>204907.86033224384</v>
      </c>
      <c r="E366" s="1">
        <v>0</v>
      </c>
      <c r="F366" s="1">
        <v>419638.88022707024</v>
      </c>
      <c r="G366" s="32">
        <v>53138.811193642425</v>
      </c>
      <c r="H366" s="1">
        <v>0</v>
      </c>
      <c r="I366" s="32">
        <v>0</v>
      </c>
      <c r="J366" s="32">
        <f t="shared" si="5"/>
        <v>3664397.563528751</v>
      </c>
    </row>
    <row r="367" spans="1:10" x14ac:dyDescent="0.35">
      <c r="A367" t="s">
        <v>337</v>
      </c>
      <c r="B367" s="1">
        <v>3179205.158767988</v>
      </c>
      <c r="C367" s="1">
        <v>288679.18361811154</v>
      </c>
      <c r="D367" s="1">
        <v>167982.42574182712</v>
      </c>
      <c r="E367" s="1">
        <v>0</v>
      </c>
      <c r="F367" s="1">
        <v>317471.24895809882</v>
      </c>
      <c r="G367" s="32">
        <v>40201.338704997339</v>
      </c>
      <c r="H367" s="1">
        <v>0</v>
      </c>
      <c r="I367" s="32">
        <v>0</v>
      </c>
      <c r="J367" s="32">
        <f t="shared" si="5"/>
        <v>3993539.3557910225</v>
      </c>
    </row>
    <row r="368" spans="1:10" x14ac:dyDescent="0.35">
      <c r="A368" t="s">
        <v>338</v>
      </c>
      <c r="B368" s="1">
        <v>16593673.480722792</v>
      </c>
      <c r="C368" s="1">
        <v>1551135.0299972584</v>
      </c>
      <c r="D368" s="1">
        <v>1247387.2032507837</v>
      </c>
      <c r="E368" s="1">
        <v>0</v>
      </c>
      <c r="F368" s="1">
        <v>904949.58062935784</v>
      </c>
      <c r="G368" s="32">
        <v>114593.63555352289</v>
      </c>
      <c r="H368" s="1">
        <v>0</v>
      </c>
      <c r="I368" s="32">
        <v>0</v>
      </c>
      <c r="J368" s="32">
        <f t="shared" si="5"/>
        <v>20411738.930153716</v>
      </c>
    </row>
    <row r="369" spans="1:10" x14ac:dyDescent="0.35">
      <c r="A369" t="s">
        <v>339</v>
      </c>
      <c r="B369" s="1">
        <v>1636862.8585785432</v>
      </c>
      <c r="C369" s="1">
        <v>146049.55759640125</v>
      </c>
      <c r="D369" s="1">
        <v>112353.110145471</v>
      </c>
      <c r="E369" s="1">
        <v>0</v>
      </c>
      <c r="F369" s="1">
        <v>218002.42373839743</v>
      </c>
      <c r="G369" s="32">
        <v>27605.615639148396</v>
      </c>
      <c r="H369" s="1">
        <v>0</v>
      </c>
      <c r="I369" s="32">
        <v>0</v>
      </c>
      <c r="J369" s="32">
        <f t="shared" si="5"/>
        <v>2140873.5656979615</v>
      </c>
    </row>
    <row r="370" spans="1:10" x14ac:dyDescent="0.35">
      <c r="A370" t="s">
        <v>340</v>
      </c>
      <c r="B370" s="1">
        <v>4735338.7068900634</v>
      </c>
      <c r="C370" s="1">
        <v>434972.68094776187</v>
      </c>
      <c r="D370" s="1">
        <v>325958.14438029402</v>
      </c>
      <c r="E370" s="1">
        <v>0</v>
      </c>
      <c r="F370" s="1">
        <v>371864.12620753382</v>
      </c>
      <c r="G370" s="32">
        <v>47089.100946838917</v>
      </c>
      <c r="H370" s="1">
        <v>0</v>
      </c>
      <c r="I370" s="32">
        <v>0</v>
      </c>
      <c r="J370" s="32">
        <f t="shared" si="5"/>
        <v>5915222.7593724923</v>
      </c>
    </row>
    <row r="371" spans="1:10" x14ac:dyDescent="0.35">
      <c r="A371" t="s">
        <v>341</v>
      </c>
      <c r="B371" s="1">
        <v>2248673.4841323616</v>
      </c>
      <c r="C371" s="1">
        <v>197145.86009052201</v>
      </c>
      <c r="D371" s="1">
        <v>156644.97224991061</v>
      </c>
      <c r="E371" s="1">
        <v>0</v>
      </c>
      <c r="F371" s="1">
        <v>341322.58392938378</v>
      </c>
      <c r="G371" s="32">
        <v>43221.629830237245</v>
      </c>
      <c r="H371" s="1">
        <v>0</v>
      </c>
      <c r="I371" s="32">
        <v>0</v>
      </c>
      <c r="J371" s="32">
        <f t="shared" si="5"/>
        <v>2987008.5302324155</v>
      </c>
    </row>
    <row r="372" spans="1:10" x14ac:dyDescent="0.35">
      <c r="A372" t="s">
        <v>491</v>
      </c>
      <c r="B372" s="1">
        <v>9643333.1211369783</v>
      </c>
      <c r="C372" s="1">
        <v>896117.92834402691</v>
      </c>
      <c r="D372" s="1">
        <v>584897.67742551072</v>
      </c>
      <c r="E372" s="1">
        <v>0</v>
      </c>
      <c r="F372" s="1">
        <v>521237.38611156784</v>
      </c>
      <c r="G372" s="32">
        <v>66004.215416509323</v>
      </c>
      <c r="H372" s="1">
        <v>58908.647963046955</v>
      </c>
      <c r="I372" s="32">
        <v>16400.089402753863</v>
      </c>
      <c r="J372" s="32">
        <f t="shared" si="5"/>
        <v>11786899.065800395</v>
      </c>
    </row>
    <row r="373" spans="1:10" x14ac:dyDescent="0.35">
      <c r="A373" t="s">
        <v>342</v>
      </c>
      <c r="B373" s="1">
        <v>16795091.956705853</v>
      </c>
      <c r="C373" s="1">
        <v>1557763.2078454525</v>
      </c>
      <c r="D373" s="1">
        <v>1280616.418864547</v>
      </c>
      <c r="E373" s="1">
        <v>0</v>
      </c>
      <c r="F373" s="1">
        <v>1212949.4584204943</v>
      </c>
      <c r="G373" s="32">
        <v>153595.61588659394</v>
      </c>
      <c r="H373" s="1">
        <v>0</v>
      </c>
      <c r="I373" s="32">
        <v>0</v>
      </c>
      <c r="J373" s="32">
        <f t="shared" si="5"/>
        <v>21000016.657722943</v>
      </c>
    </row>
    <row r="374" spans="1:10" x14ac:dyDescent="0.35">
      <c r="A374" t="s">
        <v>343</v>
      </c>
      <c r="B374" s="1">
        <v>46337686.727504075</v>
      </c>
      <c r="C374" s="1">
        <v>2927674.6452722512</v>
      </c>
      <c r="D374" s="1">
        <v>2571475.7535257982</v>
      </c>
      <c r="E374" s="1">
        <v>0</v>
      </c>
      <c r="F374" s="1">
        <v>1880510.7653763676</v>
      </c>
      <c r="G374" s="32">
        <v>238128.80840515738</v>
      </c>
      <c r="H374" s="1">
        <v>16652521.604164988</v>
      </c>
      <c r="I374" s="32">
        <v>4636039.9115069108</v>
      </c>
      <c r="J374" s="32">
        <f t="shared" si="5"/>
        <v>75244038.215755552</v>
      </c>
    </row>
    <row r="375" spans="1:10" x14ac:dyDescent="0.35">
      <c r="A375" t="s">
        <v>344</v>
      </c>
      <c r="B375" s="1">
        <v>3508402.38971378</v>
      </c>
      <c r="C375" s="1">
        <v>324174.24337002449</v>
      </c>
      <c r="D375" s="1">
        <v>282177.0261883401</v>
      </c>
      <c r="E375" s="1">
        <v>0</v>
      </c>
      <c r="F375" s="1">
        <v>302061.98300391895</v>
      </c>
      <c r="G375" s="32">
        <v>38250.065568130929</v>
      </c>
      <c r="H375" s="1">
        <v>0</v>
      </c>
      <c r="I375" s="32">
        <v>0</v>
      </c>
      <c r="J375" s="32">
        <f t="shared" si="5"/>
        <v>4455065.707844194</v>
      </c>
    </row>
    <row r="376" spans="1:10" x14ac:dyDescent="0.35">
      <c r="A376" t="s">
        <v>345</v>
      </c>
      <c r="B376" s="1">
        <v>3350958.4513256</v>
      </c>
      <c r="C376" s="1">
        <v>203786.92405486247</v>
      </c>
      <c r="D376" s="1">
        <v>143848.11259370059</v>
      </c>
      <c r="E376" s="1">
        <v>0</v>
      </c>
      <c r="F376" s="1">
        <v>243585.06825072362</v>
      </c>
      <c r="G376" s="32">
        <v>30845.142243163195</v>
      </c>
      <c r="H376" s="1">
        <v>0</v>
      </c>
      <c r="I376" s="32">
        <v>0</v>
      </c>
      <c r="J376" s="32">
        <f t="shared" si="5"/>
        <v>3973023.69846805</v>
      </c>
    </row>
    <row r="377" spans="1:10" x14ac:dyDescent="0.35">
      <c r="A377" t="s">
        <v>346</v>
      </c>
      <c r="B377" s="1">
        <v>12092357.395301305</v>
      </c>
      <c r="C377" s="1">
        <v>1116877.6551289444</v>
      </c>
      <c r="D377" s="1">
        <v>876421.91403513821</v>
      </c>
      <c r="E377" s="1">
        <v>3857291.1746821408</v>
      </c>
      <c r="F377" s="1">
        <v>1001402.947215004</v>
      </c>
      <c r="G377" s="32">
        <v>126807.51152519746</v>
      </c>
      <c r="H377" s="1">
        <v>0</v>
      </c>
      <c r="I377" s="32">
        <v>0</v>
      </c>
      <c r="J377" s="32">
        <f t="shared" si="5"/>
        <v>19071158.597887732</v>
      </c>
    </row>
    <row r="378" spans="1:10" x14ac:dyDescent="0.35">
      <c r="A378" t="s">
        <v>347</v>
      </c>
      <c r="B378" s="1">
        <v>1699714.8102787435</v>
      </c>
      <c r="C378" s="1">
        <v>148723.10796975164</v>
      </c>
      <c r="D378" s="1">
        <v>150809.06199367653</v>
      </c>
      <c r="E378" s="1">
        <v>0</v>
      </c>
      <c r="F378" s="1">
        <v>231995.47849951853</v>
      </c>
      <c r="G378" s="32">
        <v>29377.554155834834</v>
      </c>
      <c r="H378" s="1">
        <v>0</v>
      </c>
      <c r="I378" s="32">
        <v>0</v>
      </c>
      <c r="J378" s="32">
        <f t="shared" si="5"/>
        <v>2260620.012897525</v>
      </c>
    </row>
    <row r="379" spans="1:10" x14ac:dyDescent="0.35">
      <c r="A379" t="s">
        <v>348</v>
      </c>
      <c r="B379" s="1">
        <v>4126787.4266675203</v>
      </c>
      <c r="C379" s="1">
        <v>374519.16457060259</v>
      </c>
      <c r="D379" s="1">
        <v>351341.62306246167</v>
      </c>
      <c r="E379" s="1">
        <v>0</v>
      </c>
      <c r="F379" s="1">
        <v>388846.17264380638</v>
      </c>
      <c r="G379" s="32">
        <v>49239.53505049122</v>
      </c>
      <c r="H379" s="1">
        <v>0</v>
      </c>
      <c r="I379" s="32">
        <v>0</v>
      </c>
      <c r="J379" s="32">
        <f t="shared" si="5"/>
        <v>5290733.9219948817</v>
      </c>
    </row>
    <row r="380" spans="1:10" x14ac:dyDescent="0.35">
      <c r="A380" t="s">
        <v>349</v>
      </c>
      <c r="B380" s="1">
        <v>2006283.8873242075</v>
      </c>
      <c r="C380" s="1">
        <v>108850.77893336046</v>
      </c>
      <c r="D380" s="1">
        <v>96198.791615513357</v>
      </c>
      <c r="E380" s="1">
        <v>0</v>
      </c>
      <c r="F380" s="1">
        <v>168446.23416953624</v>
      </c>
      <c r="G380" s="32">
        <v>21330.322464333105</v>
      </c>
      <c r="H380" s="1">
        <v>0</v>
      </c>
      <c r="I380" s="32">
        <v>0</v>
      </c>
      <c r="J380" s="32">
        <f t="shared" si="5"/>
        <v>2401110.01450695</v>
      </c>
    </row>
    <row r="381" spans="1:10" x14ac:dyDescent="0.35">
      <c r="A381" t="s">
        <v>350</v>
      </c>
      <c r="B381" s="1">
        <v>2568879.1490248432</v>
      </c>
      <c r="C381" s="1">
        <v>91210.725405282355</v>
      </c>
      <c r="D381" s="1">
        <v>85297.500431145716</v>
      </c>
      <c r="E381" s="1">
        <v>0</v>
      </c>
      <c r="F381" s="1">
        <v>141702.5938473354</v>
      </c>
      <c r="G381" s="32">
        <v>17943.779127492795</v>
      </c>
      <c r="H381" s="1">
        <v>0</v>
      </c>
      <c r="I381" s="32">
        <v>0</v>
      </c>
      <c r="J381" s="32">
        <f t="shared" si="5"/>
        <v>2905033.747836099</v>
      </c>
    </row>
    <row r="382" spans="1:10" x14ac:dyDescent="0.35">
      <c r="A382" t="s">
        <v>492</v>
      </c>
      <c r="B382" s="1">
        <v>6877852.7243453087</v>
      </c>
      <c r="C382" s="1">
        <v>335129.87970870326</v>
      </c>
      <c r="D382" s="1">
        <v>345888.54489726323</v>
      </c>
      <c r="E382" s="1">
        <v>0</v>
      </c>
      <c r="F382" s="1">
        <v>291073.27388322284</v>
      </c>
      <c r="G382" s="32">
        <v>36858.566908829962</v>
      </c>
      <c r="H382" s="1">
        <v>7740407.3432598347</v>
      </c>
      <c r="I382" s="32">
        <v>2154919.1304275836</v>
      </c>
      <c r="J382" s="32">
        <f t="shared" si="5"/>
        <v>17782129.463430747</v>
      </c>
    </row>
    <row r="383" spans="1:10" x14ac:dyDescent="0.35">
      <c r="A383" t="s">
        <v>351</v>
      </c>
      <c r="B383" s="1">
        <v>34719571.459823065</v>
      </c>
      <c r="C383" s="1">
        <v>2425844.0032027285</v>
      </c>
      <c r="D383" s="1">
        <v>2293351.7943362622</v>
      </c>
      <c r="E383" s="1">
        <v>0</v>
      </c>
      <c r="F383" s="1">
        <v>2099248.1725099827</v>
      </c>
      <c r="G383" s="32">
        <v>265827.49488618725</v>
      </c>
      <c r="H383" s="1">
        <v>15496780.690008176</v>
      </c>
      <c r="I383" s="32">
        <v>4314283.1750344988</v>
      </c>
      <c r="J383" s="32">
        <f t="shared" si="5"/>
        <v>61614906.789800905</v>
      </c>
    </row>
    <row r="384" spans="1:10" x14ac:dyDescent="0.35">
      <c r="A384" t="s">
        <v>352</v>
      </c>
      <c r="B384" s="1">
        <v>2508481.998772786</v>
      </c>
      <c r="C384" s="1">
        <v>218213.86680011285</v>
      </c>
      <c r="D384" s="1">
        <v>155239.90271166235</v>
      </c>
      <c r="E384" s="1">
        <v>0</v>
      </c>
      <c r="F384" s="1">
        <v>353706.53923471359</v>
      </c>
      <c r="G384" s="32">
        <v>44789.808313709378</v>
      </c>
      <c r="H384" s="1">
        <v>0</v>
      </c>
      <c r="I384" s="32">
        <v>0</v>
      </c>
      <c r="J384" s="32">
        <f t="shared" si="5"/>
        <v>3280432.115832984</v>
      </c>
    </row>
    <row r="385" spans="1:10" x14ac:dyDescent="0.35">
      <c r="A385" t="s">
        <v>353</v>
      </c>
      <c r="B385" s="1">
        <v>5406359.3706173692</v>
      </c>
      <c r="C385" s="1">
        <v>500461.88200979761</v>
      </c>
      <c r="D385" s="1">
        <v>334058.13215742738</v>
      </c>
      <c r="E385" s="1">
        <v>0</v>
      </c>
      <c r="F385" s="1">
        <v>333198.50693017006</v>
      </c>
      <c r="G385" s="32">
        <v>42192.87912546406</v>
      </c>
      <c r="H385" s="1">
        <v>0</v>
      </c>
      <c r="I385" s="32">
        <v>0</v>
      </c>
      <c r="J385" s="32">
        <f t="shared" si="5"/>
        <v>6616270.7708402276</v>
      </c>
    </row>
    <row r="386" spans="1:10" x14ac:dyDescent="0.35">
      <c r="A386" t="s">
        <v>354</v>
      </c>
      <c r="B386" s="1">
        <v>7289371.312115374</v>
      </c>
      <c r="C386" s="1">
        <v>490359.14040902857</v>
      </c>
      <c r="D386" s="1">
        <v>245894.4600532887</v>
      </c>
      <c r="E386" s="1">
        <v>0</v>
      </c>
      <c r="F386" s="1">
        <v>281928.48249790038</v>
      </c>
      <c r="G386" s="32">
        <v>35700.563287795245</v>
      </c>
      <c r="H386" s="1">
        <v>0</v>
      </c>
      <c r="I386" s="32">
        <v>0</v>
      </c>
      <c r="J386" s="32">
        <f t="shared" si="5"/>
        <v>8343253.9583633868</v>
      </c>
    </row>
    <row r="387" spans="1:10" x14ac:dyDescent="0.35">
      <c r="A387" t="s">
        <v>355</v>
      </c>
      <c r="B387" s="1">
        <v>2492758.3232870642</v>
      </c>
      <c r="C387" s="1">
        <v>152030.92308668984</v>
      </c>
      <c r="D387" s="1">
        <v>129684.17286830963</v>
      </c>
      <c r="E387" s="1">
        <v>1006971.7113311714</v>
      </c>
      <c r="F387" s="1">
        <v>227534.81038789474</v>
      </c>
      <c r="G387" s="32">
        <v>28812.700392873656</v>
      </c>
      <c r="H387" s="1">
        <v>0</v>
      </c>
      <c r="I387" s="32">
        <v>0</v>
      </c>
      <c r="J387" s="32">
        <f t="shared" ref="J387:J450" si="6">SUM(B387:I387)</f>
        <v>4037792.6413540035</v>
      </c>
    </row>
    <row r="388" spans="1:10" x14ac:dyDescent="0.35">
      <c r="A388" t="s">
        <v>356</v>
      </c>
      <c r="B388" s="1">
        <v>36000342.042476565</v>
      </c>
      <c r="C388" s="1">
        <v>1874235.5337034953</v>
      </c>
      <c r="D388" s="1">
        <v>1563101.0929003931</v>
      </c>
      <c r="E388" s="1">
        <v>0</v>
      </c>
      <c r="F388" s="1">
        <v>992931.32888179319</v>
      </c>
      <c r="G388" s="32">
        <v>125734.75171116524</v>
      </c>
      <c r="H388" s="1">
        <v>20296866.150140695</v>
      </c>
      <c r="I388" s="32">
        <v>5650620.5959241092</v>
      </c>
      <c r="J388" s="32">
        <f t="shared" si="6"/>
        <v>66503831.495738223</v>
      </c>
    </row>
    <row r="389" spans="1:10" x14ac:dyDescent="0.35">
      <c r="A389" t="s">
        <v>357</v>
      </c>
      <c r="B389" s="1">
        <v>1900250.9063671748</v>
      </c>
      <c r="C389" s="1">
        <v>170107.74547881738</v>
      </c>
      <c r="D389" s="1">
        <v>140635.41538749024</v>
      </c>
      <c r="E389" s="1">
        <v>0</v>
      </c>
      <c r="F389" s="1">
        <v>226872.83909279076</v>
      </c>
      <c r="G389" s="32">
        <v>28728.875062753843</v>
      </c>
      <c r="H389" s="1">
        <v>0</v>
      </c>
      <c r="I389" s="32">
        <v>0</v>
      </c>
      <c r="J389" s="32">
        <f t="shared" si="6"/>
        <v>2466595.7813890269</v>
      </c>
    </row>
    <row r="390" spans="1:10" x14ac:dyDescent="0.35">
      <c r="A390" t="s">
        <v>358</v>
      </c>
      <c r="B390" s="1">
        <v>43214550.847832389</v>
      </c>
      <c r="C390" s="1">
        <v>4009140.8715876751</v>
      </c>
      <c r="D390" s="1">
        <v>2659238.0806207433</v>
      </c>
      <c r="E390" s="1">
        <v>0</v>
      </c>
      <c r="F390" s="1">
        <v>2284265.4338958305</v>
      </c>
      <c r="G390" s="32">
        <v>289256.20414932183</v>
      </c>
      <c r="H390" s="1">
        <v>0</v>
      </c>
      <c r="I390" s="32">
        <v>0</v>
      </c>
      <c r="J390" s="32">
        <f t="shared" si="6"/>
        <v>52456451.438085958</v>
      </c>
    </row>
    <row r="391" spans="1:10" x14ac:dyDescent="0.35">
      <c r="A391" t="s">
        <v>359</v>
      </c>
      <c r="B391" s="1">
        <v>92355739.887360349</v>
      </c>
      <c r="C391" s="1">
        <v>6319380.1056628358</v>
      </c>
      <c r="D391" s="1">
        <v>3934047.9153327011</v>
      </c>
      <c r="E391" s="1">
        <v>0</v>
      </c>
      <c r="F391" s="1">
        <v>3207178.3937134095</v>
      </c>
      <c r="G391" s="32">
        <v>406124.53983207536</v>
      </c>
      <c r="H391" s="1">
        <v>49928517.553013146</v>
      </c>
      <c r="I391" s="32">
        <v>13900033.016035773</v>
      </c>
      <c r="J391" s="32">
        <f t="shared" si="6"/>
        <v>170051021.41095027</v>
      </c>
    </row>
    <row r="392" spans="1:10" x14ac:dyDescent="0.35">
      <c r="A392" t="s">
        <v>360</v>
      </c>
      <c r="B392" s="1">
        <v>193689445.96197477</v>
      </c>
      <c r="C392" s="1">
        <v>8245799.8874954628</v>
      </c>
      <c r="D392" s="1">
        <v>4365760.6126345126</v>
      </c>
      <c r="E392" s="1">
        <v>0</v>
      </c>
      <c r="F392" s="1">
        <v>3843342.5968597461</v>
      </c>
      <c r="G392" s="32">
        <v>486681.92160007305</v>
      </c>
      <c r="H392" s="1">
        <v>180539760.46698922</v>
      </c>
      <c r="I392" s="32">
        <v>50262029.681409866</v>
      </c>
      <c r="J392" s="32">
        <f t="shared" si="6"/>
        <v>441432821.12896359</v>
      </c>
    </row>
    <row r="393" spans="1:10" x14ac:dyDescent="0.35">
      <c r="A393" t="s">
        <v>361</v>
      </c>
      <c r="B393" s="1">
        <v>2288798.3772399281</v>
      </c>
      <c r="C393" s="1">
        <v>175057.72845177609</v>
      </c>
      <c r="D393" s="1">
        <v>0</v>
      </c>
      <c r="E393" s="1">
        <v>0</v>
      </c>
      <c r="F393" s="1">
        <v>369094.8258024386</v>
      </c>
      <c r="G393" s="32">
        <v>46738.424833879108</v>
      </c>
      <c r="H393" s="1">
        <v>0</v>
      </c>
      <c r="I393" s="32">
        <v>0</v>
      </c>
      <c r="J393" s="32">
        <f t="shared" si="6"/>
        <v>2879689.3563280217</v>
      </c>
    </row>
    <row r="394" spans="1:10" x14ac:dyDescent="0.35">
      <c r="A394" t="s">
        <v>362</v>
      </c>
      <c r="B394" s="1">
        <v>50352239.501119159</v>
      </c>
      <c r="C394" s="1">
        <v>3294480.4283047658</v>
      </c>
      <c r="D394" s="1">
        <v>2214666.737988187</v>
      </c>
      <c r="E394" s="1">
        <v>0</v>
      </c>
      <c r="F394" s="1">
        <v>1648982.766950398</v>
      </c>
      <c r="G394" s="32">
        <v>208810.45118396234</v>
      </c>
      <c r="H394" s="1">
        <v>38751926.591104217</v>
      </c>
      <c r="I394" s="32">
        <v>10788484.927064214</v>
      </c>
      <c r="J394" s="32">
        <f t="shared" si="6"/>
        <v>107259591.4037149</v>
      </c>
    </row>
    <row r="395" spans="1:10" x14ac:dyDescent="0.35">
      <c r="A395" t="s">
        <v>363</v>
      </c>
      <c r="B395" s="1">
        <v>37466569.834383614</v>
      </c>
      <c r="C395" s="1">
        <v>2858937.617506308</v>
      </c>
      <c r="D395" s="1">
        <v>0</v>
      </c>
      <c r="E395" s="1">
        <v>0</v>
      </c>
      <c r="F395" s="1">
        <v>3352753.8404248729</v>
      </c>
      <c r="G395" s="32">
        <v>424558.73776207818</v>
      </c>
      <c r="H395" s="1">
        <v>8799260.1538008265</v>
      </c>
      <c r="I395" s="32">
        <v>2449702.3474540999</v>
      </c>
      <c r="J395" s="32">
        <f t="shared" si="6"/>
        <v>55351782.531331807</v>
      </c>
    </row>
    <row r="396" spans="1:10" x14ac:dyDescent="0.35">
      <c r="A396" t="s">
        <v>364</v>
      </c>
      <c r="B396" s="1">
        <v>3365451.3623383767</v>
      </c>
      <c r="C396" s="1">
        <v>133197.30676752754</v>
      </c>
      <c r="D396" s="1">
        <v>78792.82951531421</v>
      </c>
      <c r="E396" s="1">
        <v>0</v>
      </c>
      <c r="F396" s="1">
        <v>91912.168281745151</v>
      </c>
      <c r="G396" s="32">
        <v>11638.824682019726</v>
      </c>
      <c r="H396" s="1">
        <v>0</v>
      </c>
      <c r="I396" s="32">
        <v>0</v>
      </c>
      <c r="J396" s="32">
        <f t="shared" si="6"/>
        <v>3680992.4915849832</v>
      </c>
    </row>
    <row r="397" spans="1:10" x14ac:dyDescent="0.35">
      <c r="A397" t="s">
        <v>365</v>
      </c>
      <c r="B397" s="1">
        <v>3413202.4003116745</v>
      </c>
      <c r="C397" s="1">
        <v>96519.474480399294</v>
      </c>
      <c r="D397" s="1">
        <v>79897.686196115013</v>
      </c>
      <c r="E397" s="1">
        <v>0</v>
      </c>
      <c r="F397" s="1">
        <v>96932.96595076457</v>
      </c>
      <c r="G397" s="32">
        <v>12274.607570466898</v>
      </c>
      <c r="H397" s="1">
        <v>0</v>
      </c>
      <c r="I397" s="32">
        <v>0</v>
      </c>
      <c r="J397" s="32">
        <f t="shared" si="6"/>
        <v>3698827.1345094205</v>
      </c>
    </row>
    <row r="398" spans="1:10" x14ac:dyDescent="0.35">
      <c r="A398" t="s">
        <v>366</v>
      </c>
      <c r="B398" s="1">
        <v>7634848.9637845838</v>
      </c>
      <c r="C398" s="1">
        <v>495373.33245327516</v>
      </c>
      <c r="D398" s="1">
        <v>260599.50998326472</v>
      </c>
      <c r="E398" s="1">
        <v>0</v>
      </c>
      <c r="F398" s="1">
        <v>440200.72707037698</v>
      </c>
      <c r="G398" s="32">
        <v>55742.554909210048</v>
      </c>
      <c r="H398" s="1">
        <v>0</v>
      </c>
      <c r="I398" s="32">
        <v>0</v>
      </c>
      <c r="J398" s="32">
        <f t="shared" si="6"/>
        <v>8886765.0882007107</v>
      </c>
    </row>
    <row r="399" spans="1:10" x14ac:dyDescent="0.35">
      <c r="A399" t="s">
        <v>367</v>
      </c>
      <c r="B399" s="1">
        <v>6771701.7890551025</v>
      </c>
      <c r="C399" s="1">
        <v>488601.49035350501</v>
      </c>
      <c r="D399" s="1">
        <v>344146.33365346538</v>
      </c>
      <c r="E399" s="1">
        <v>0</v>
      </c>
      <c r="F399" s="1">
        <v>238802.05814663187</v>
      </c>
      <c r="G399" s="32">
        <v>30239.470359945219</v>
      </c>
      <c r="H399" s="1">
        <v>2681791.4574455176</v>
      </c>
      <c r="I399" s="32">
        <v>746607.18217871001</v>
      </c>
      <c r="J399" s="32">
        <f t="shared" si="6"/>
        <v>11301889.781192878</v>
      </c>
    </row>
    <row r="400" spans="1:10" x14ac:dyDescent="0.35">
      <c r="A400" t="s">
        <v>368</v>
      </c>
      <c r="B400" s="1">
        <v>6180719.8092443384</v>
      </c>
      <c r="C400" s="1">
        <v>360992.03836123948</v>
      </c>
      <c r="D400" s="1">
        <v>217812.23205635828</v>
      </c>
      <c r="E400" s="1">
        <v>0</v>
      </c>
      <c r="F400" s="1">
        <v>384829.37427837169</v>
      </c>
      <c r="G400" s="32">
        <v>48730.888449803817</v>
      </c>
      <c r="H400" s="1">
        <v>0</v>
      </c>
      <c r="I400" s="32">
        <v>0</v>
      </c>
      <c r="J400" s="32">
        <f t="shared" si="6"/>
        <v>7193084.3423901116</v>
      </c>
    </row>
    <row r="401" spans="1:10" x14ac:dyDescent="0.35">
      <c r="A401" t="s">
        <v>369</v>
      </c>
      <c r="B401" s="1">
        <v>2448000.817818529</v>
      </c>
      <c r="C401" s="1">
        <v>150545.27695246646</v>
      </c>
      <c r="D401" s="1">
        <v>111182.57884342097</v>
      </c>
      <c r="E401" s="1">
        <v>0</v>
      </c>
      <c r="F401" s="1">
        <v>255490.36738882444</v>
      </c>
      <c r="G401" s="32">
        <v>32352.708564856388</v>
      </c>
      <c r="H401" s="1">
        <v>0</v>
      </c>
      <c r="I401" s="32">
        <v>0</v>
      </c>
      <c r="J401" s="32">
        <f t="shared" si="6"/>
        <v>2997571.7495680973</v>
      </c>
    </row>
    <row r="402" spans="1:10" x14ac:dyDescent="0.35">
      <c r="A402" t="s">
        <v>370</v>
      </c>
      <c r="B402" s="1">
        <v>6126759.0667865966</v>
      </c>
      <c r="C402" s="1">
        <v>388467.77584049531</v>
      </c>
      <c r="D402" s="1">
        <v>173564.02897354218</v>
      </c>
      <c r="E402" s="1">
        <v>0</v>
      </c>
      <c r="F402" s="1">
        <v>240529.81611947448</v>
      </c>
      <c r="G402" s="32">
        <v>30458.256104148688</v>
      </c>
      <c r="H402" s="1">
        <v>0</v>
      </c>
      <c r="I402" s="32">
        <v>0</v>
      </c>
      <c r="J402" s="32">
        <f t="shared" si="6"/>
        <v>6959778.9438242577</v>
      </c>
    </row>
    <row r="403" spans="1:10" x14ac:dyDescent="0.35">
      <c r="A403" t="s">
        <v>371</v>
      </c>
      <c r="B403" s="1">
        <v>9548583.0313428733</v>
      </c>
      <c r="C403" s="1">
        <v>516490.51054318412</v>
      </c>
      <c r="D403" s="1">
        <v>410111.49520145246</v>
      </c>
      <c r="E403" s="1">
        <v>0</v>
      </c>
      <c r="F403" s="1">
        <v>404619.57196185912</v>
      </c>
      <c r="G403" s="32">
        <v>51236.918342979247</v>
      </c>
      <c r="H403" s="1">
        <v>0</v>
      </c>
      <c r="I403" s="32">
        <v>0</v>
      </c>
      <c r="J403" s="32">
        <f t="shared" si="6"/>
        <v>10931041.527392348</v>
      </c>
    </row>
    <row r="404" spans="1:10" x14ac:dyDescent="0.35">
      <c r="A404" t="s">
        <v>372</v>
      </c>
      <c r="B404" s="1">
        <v>10242588.895341547</v>
      </c>
      <c r="C404" s="1">
        <v>943127.5148748355</v>
      </c>
      <c r="D404" s="1">
        <v>961772.26433790231</v>
      </c>
      <c r="E404" s="1">
        <v>0</v>
      </c>
      <c r="F404" s="1">
        <v>1505979.8535547799</v>
      </c>
      <c r="G404" s="32">
        <v>190702.0127786395</v>
      </c>
      <c r="H404" s="1">
        <v>0</v>
      </c>
      <c r="I404" s="32">
        <v>0</v>
      </c>
      <c r="J404" s="32">
        <f t="shared" si="6"/>
        <v>13844170.540887706</v>
      </c>
    </row>
    <row r="405" spans="1:10" x14ac:dyDescent="0.35">
      <c r="A405" t="s">
        <v>373</v>
      </c>
      <c r="B405" s="1">
        <v>1079552.4149796988</v>
      </c>
      <c r="C405" s="1">
        <v>100009.9257743262</v>
      </c>
      <c r="D405" s="1">
        <v>77963.957369495853</v>
      </c>
      <c r="E405" s="1">
        <v>343133.46105194936</v>
      </c>
      <c r="F405" s="1">
        <v>161337.6808774966</v>
      </c>
      <c r="G405" s="32">
        <v>20430.16738089269</v>
      </c>
      <c r="H405" s="1">
        <v>0</v>
      </c>
      <c r="I405" s="32">
        <v>0</v>
      </c>
      <c r="J405" s="32">
        <f t="shared" si="6"/>
        <v>1782427.6074338597</v>
      </c>
    </row>
    <row r="406" spans="1:10" x14ac:dyDescent="0.35">
      <c r="A406" t="s">
        <v>374</v>
      </c>
      <c r="B406" s="1">
        <v>4827580.1096029617</v>
      </c>
      <c r="C406" s="1">
        <v>435043.25085520401</v>
      </c>
      <c r="D406" s="1">
        <v>365402.31910551625</v>
      </c>
      <c r="E406" s="1">
        <v>0</v>
      </c>
      <c r="F406" s="1">
        <v>343133.80801205069</v>
      </c>
      <c r="G406" s="32">
        <v>43450.984875952112</v>
      </c>
      <c r="H406" s="1">
        <v>175617.65335662852</v>
      </c>
      <c r="I406" s="32">
        <v>48891.721595057541</v>
      </c>
      <c r="J406" s="32">
        <f t="shared" si="6"/>
        <v>6239119.8474033698</v>
      </c>
    </row>
    <row r="407" spans="1:10" x14ac:dyDescent="0.35">
      <c r="A407" t="s">
        <v>375</v>
      </c>
      <c r="B407" s="1">
        <v>6333268.515446106</v>
      </c>
      <c r="C407" s="1">
        <v>581532.22466041765</v>
      </c>
      <c r="D407" s="1">
        <v>467049.07343127584</v>
      </c>
      <c r="E407" s="1">
        <v>0</v>
      </c>
      <c r="F407" s="1">
        <v>592641.81838474923</v>
      </c>
      <c r="G407" s="32">
        <v>75046.148430201152</v>
      </c>
      <c r="H407" s="1">
        <v>0</v>
      </c>
      <c r="I407" s="32">
        <v>0</v>
      </c>
      <c r="J407" s="32">
        <f t="shared" si="6"/>
        <v>8049537.7803527499</v>
      </c>
    </row>
    <row r="408" spans="1:10" x14ac:dyDescent="0.35">
      <c r="A408" t="s">
        <v>376</v>
      </c>
      <c r="B408" s="1">
        <v>4313671.6619767388</v>
      </c>
      <c r="C408" s="1">
        <v>259657.94175227292</v>
      </c>
      <c r="D408" s="1">
        <v>151996.09019640571</v>
      </c>
      <c r="E408" s="1">
        <v>0</v>
      </c>
      <c r="F408" s="1">
        <v>284362.50002912886</v>
      </c>
      <c r="G408" s="32">
        <v>36008.782578543469</v>
      </c>
      <c r="H408" s="1">
        <v>0</v>
      </c>
      <c r="I408" s="32">
        <v>0</v>
      </c>
      <c r="J408" s="32">
        <f t="shared" si="6"/>
        <v>5045696.9765330898</v>
      </c>
    </row>
    <row r="409" spans="1:10" x14ac:dyDescent="0.35">
      <c r="A409" t="s">
        <v>377</v>
      </c>
      <c r="B409" s="1">
        <v>148500382.38993162</v>
      </c>
      <c r="C409" s="1">
        <v>10373488.49846212</v>
      </c>
      <c r="D409" s="1">
        <v>4512953.0811288264</v>
      </c>
      <c r="E409" s="1">
        <v>0</v>
      </c>
      <c r="F409" s="1">
        <v>3572661.084906857</v>
      </c>
      <c r="G409" s="32">
        <v>452405.5605786845</v>
      </c>
      <c r="H409" s="1">
        <v>88009275.714158893</v>
      </c>
      <c r="I409" s="32">
        <v>24501665.543049496</v>
      </c>
      <c r="J409" s="32">
        <f t="shared" si="6"/>
        <v>279922831.87221646</v>
      </c>
    </row>
    <row r="410" spans="1:10" x14ac:dyDescent="0.35">
      <c r="A410" t="s">
        <v>378</v>
      </c>
      <c r="B410" s="1">
        <v>2725840.6504530809</v>
      </c>
      <c r="C410" s="1">
        <v>242566.16641990704</v>
      </c>
      <c r="D410" s="1">
        <v>223408.78537744924</v>
      </c>
      <c r="E410" s="1">
        <v>0</v>
      </c>
      <c r="F410" s="1">
        <v>678316.89400616463</v>
      </c>
      <c r="G410" s="32">
        <v>85895.170963537268</v>
      </c>
      <c r="H410" s="1">
        <v>0</v>
      </c>
      <c r="I410" s="32">
        <v>0</v>
      </c>
      <c r="J410" s="32">
        <f t="shared" si="6"/>
        <v>3956027.6672201394</v>
      </c>
    </row>
    <row r="411" spans="1:10" x14ac:dyDescent="0.35">
      <c r="A411" t="s">
        <v>379</v>
      </c>
      <c r="B411" s="1">
        <v>1100210.7338553888</v>
      </c>
      <c r="C411" s="1">
        <v>94024.79013033901</v>
      </c>
      <c r="D411" s="1">
        <v>92138.817569603605</v>
      </c>
      <c r="E411" s="1">
        <v>0</v>
      </c>
      <c r="F411" s="1">
        <v>297082.53306889615</v>
      </c>
      <c r="G411" s="32">
        <v>37619.518537307194</v>
      </c>
      <c r="H411" s="1">
        <v>0</v>
      </c>
      <c r="I411" s="32">
        <v>0</v>
      </c>
      <c r="J411" s="32">
        <f t="shared" si="6"/>
        <v>1621076.3931615348</v>
      </c>
    </row>
    <row r="412" spans="1:10" x14ac:dyDescent="0.35">
      <c r="A412" t="s">
        <v>380</v>
      </c>
      <c r="B412" s="1">
        <v>1471480.5773187901</v>
      </c>
      <c r="C412" s="1">
        <v>135100.34500978605</v>
      </c>
      <c r="D412" s="1">
        <v>89598.584345003124</v>
      </c>
      <c r="E412" s="1">
        <v>0</v>
      </c>
      <c r="F412" s="1">
        <v>165278.95612680799</v>
      </c>
      <c r="G412" s="32">
        <v>20929.250500221402</v>
      </c>
      <c r="H412" s="1">
        <v>0</v>
      </c>
      <c r="I412" s="32">
        <v>0</v>
      </c>
      <c r="J412" s="32">
        <f t="shared" si="6"/>
        <v>1882387.7133006088</v>
      </c>
    </row>
    <row r="413" spans="1:10" x14ac:dyDescent="0.35">
      <c r="A413" t="s">
        <v>381</v>
      </c>
      <c r="B413" s="1">
        <v>1585888.4184130821</v>
      </c>
      <c r="C413" s="1">
        <v>105544.36669159468</v>
      </c>
      <c r="D413" s="1">
        <v>93621.82969635255</v>
      </c>
      <c r="E413" s="1">
        <v>0</v>
      </c>
      <c r="F413" s="1">
        <v>175381.65650747184</v>
      </c>
      <c r="G413" s="32">
        <v>22208.553999896034</v>
      </c>
      <c r="H413" s="1">
        <v>0</v>
      </c>
      <c r="I413" s="32">
        <v>0</v>
      </c>
      <c r="J413" s="32">
        <f t="shared" si="6"/>
        <v>1982644.8253083972</v>
      </c>
    </row>
    <row r="414" spans="1:10" x14ac:dyDescent="0.35">
      <c r="A414" t="s">
        <v>382</v>
      </c>
      <c r="B414" s="1">
        <v>5095473.6051038243</v>
      </c>
      <c r="C414" s="1">
        <v>459741.98998657457</v>
      </c>
      <c r="D414" s="1">
        <v>375796.74097899446</v>
      </c>
      <c r="E414" s="1">
        <v>0</v>
      </c>
      <c r="F414" s="1">
        <v>381461.22786642634</v>
      </c>
      <c r="G414" s="32">
        <v>48304.380552918621</v>
      </c>
      <c r="H414" s="1">
        <v>0</v>
      </c>
      <c r="I414" s="32">
        <v>0</v>
      </c>
      <c r="J414" s="32">
        <f t="shared" si="6"/>
        <v>6360777.9444887377</v>
      </c>
    </row>
    <row r="415" spans="1:10" x14ac:dyDescent="0.35">
      <c r="A415" t="s">
        <v>383</v>
      </c>
      <c r="B415" s="1">
        <v>1003489.6011826637</v>
      </c>
      <c r="C415" s="1">
        <v>90397.297761118331</v>
      </c>
      <c r="D415" s="1">
        <v>78475.881927766997</v>
      </c>
      <c r="E415" s="1">
        <v>0</v>
      </c>
      <c r="F415" s="1">
        <v>139227.8396210236</v>
      </c>
      <c r="G415" s="32">
        <v>17630.401354891048</v>
      </c>
      <c r="H415" s="1">
        <v>0</v>
      </c>
      <c r="I415" s="32">
        <v>0</v>
      </c>
      <c r="J415" s="32">
        <f t="shared" si="6"/>
        <v>1329221.0218474637</v>
      </c>
    </row>
    <row r="416" spans="1:10" x14ac:dyDescent="0.35">
      <c r="A416" t="s">
        <v>384</v>
      </c>
      <c r="B416" s="1">
        <v>3645835.8435788522</v>
      </c>
      <c r="C416" s="1">
        <v>344225.38432842854</v>
      </c>
      <c r="D416" s="1">
        <v>166590.70589328476</v>
      </c>
      <c r="E416" s="1">
        <v>0</v>
      </c>
      <c r="F416" s="1">
        <v>267578.98165480024</v>
      </c>
      <c r="G416" s="32">
        <v>33883.488054890455</v>
      </c>
      <c r="H416" s="1">
        <v>0</v>
      </c>
      <c r="I416" s="32">
        <v>0</v>
      </c>
      <c r="J416" s="32">
        <f t="shared" si="6"/>
        <v>4458114.4035102557</v>
      </c>
    </row>
    <row r="417" spans="1:10" x14ac:dyDescent="0.35">
      <c r="A417" t="s">
        <v>385</v>
      </c>
      <c r="B417" s="1">
        <v>2157824.9654180147</v>
      </c>
      <c r="C417" s="1">
        <v>193180.30858053337</v>
      </c>
      <c r="D417" s="1">
        <v>137700.01877186229</v>
      </c>
      <c r="E417" s="1">
        <v>0</v>
      </c>
      <c r="F417" s="1">
        <v>224673.05755829139</v>
      </c>
      <c r="G417" s="32">
        <v>28450.317042663402</v>
      </c>
      <c r="H417" s="1">
        <v>0</v>
      </c>
      <c r="I417" s="32">
        <v>0</v>
      </c>
      <c r="J417" s="32">
        <f t="shared" si="6"/>
        <v>2741828.6673713652</v>
      </c>
    </row>
    <row r="418" spans="1:10" x14ac:dyDescent="0.35">
      <c r="A418" t="s">
        <v>386</v>
      </c>
      <c r="B418" s="1">
        <v>3494704.4050411354</v>
      </c>
      <c r="C418" s="1">
        <v>319474.03912399517</v>
      </c>
      <c r="D418" s="1">
        <v>216789.7447326988</v>
      </c>
      <c r="E418" s="1">
        <v>0</v>
      </c>
      <c r="F418" s="1">
        <v>333898.32125044841</v>
      </c>
      <c r="G418" s="32">
        <v>42281.496512432001</v>
      </c>
      <c r="H418" s="1">
        <v>0</v>
      </c>
      <c r="I418" s="32">
        <v>0</v>
      </c>
      <c r="J418" s="32">
        <f t="shared" si="6"/>
        <v>4407148.0066607092</v>
      </c>
    </row>
    <row r="419" spans="1:10" x14ac:dyDescent="0.35">
      <c r="A419" t="s">
        <v>387</v>
      </c>
      <c r="B419" s="1">
        <v>1664045.7261805304</v>
      </c>
      <c r="C419" s="1">
        <v>148366.96407785051</v>
      </c>
      <c r="D419" s="1">
        <v>114824.99735843524</v>
      </c>
      <c r="E419" s="1">
        <v>0</v>
      </c>
      <c r="F419" s="1">
        <v>246304.24264753537</v>
      </c>
      <c r="G419" s="32">
        <v>31189.470906886108</v>
      </c>
      <c r="H419" s="1">
        <v>0</v>
      </c>
      <c r="I419" s="32">
        <v>0</v>
      </c>
      <c r="J419" s="32">
        <f t="shared" si="6"/>
        <v>2204731.4011712377</v>
      </c>
    </row>
    <row r="420" spans="1:10" x14ac:dyDescent="0.35">
      <c r="A420" t="s">
        <v>493</v>
      </c>
      <c r="B420" s="1">
        <v>5525318.0373632386</v>
      </c>
      <c r="C420" s="1">
        <v>329599.67389605037</v>
      </c>
      <c r="D420" s="1">
        <v>355574.26831858291</v>
      </c>
      <c r="E420" s="1">
        <v>0</v>
      </c>
      <c r="F420" s="1">
        <v>368676.18082690798</v>
      </c>
      <c r="G420" s="32">
        <v>46685.411880694584</v>
      </c>
      <c r="H420" s="1">
        <v>3594139.7242431692</v>
      </c>
      <c r="I420" s="32">
        <v>1000603.7286843257</v>
      </c>
      <c r="J420" s="32">
        <f t="shared" si="6"/>
        <v>11220597.02521297</v>
      </c>
    </row>
    <row r="421" spans="1:10" x14ac:dyDescent="0.35">
      <c r="A421" t="s">
        <v>388</v>
      </c>
      <c r="B421" s="1">
        <v>2240648.707075357</v>
      </c>
      <c r="C421" s="1">
        <v>172846.49005854054</v>
      </c>
      <c r="D421" s="1">
        <v>146933.55667182559</v>
      </c>
      <c r="E421" s="1">
        <v>0</v>
      </c>
      <c r="F421" s="1">
        <v>286623.38660625322</v>
      </c>
      <c r="G421" s="32">
        <v>36295.078321414207</v>
      </c>
      <c r="H421" s="1">
        <v>0</v>
      </c>
      <c r="I421" s="32">
        <v>0</v>
      </c>
      <c r="J421" s="32">
        <f t="shared" si="6"/>
        <v>2883347.2187333903</v>
      </c>
    </row>
    <row r="422" spans="1:10" x14ac:dyDescent="0.35">
      <c r="A422" t="s">
        <v>389</v>
      </c>
      <c r="B422" s="1">
        <v>2840856.9492958365</v>
      </c>
      <c r="C422" s="1">
        <v>243817.60494769402</v>
      </c>
      <c r="D422" s="1">
        <v>259668.62624851239</v>
      </c>
      <c r="E422" s="1">
        <v>0</v>
      </c>
      <c r="F422" s="1">
        <v>479124.63922249118</v>
      </c>
      <c r="G422" s="32">
        <v>60671.484320254858</v>
      </c>
      <c r="H422" s="1">
        <v>0</v>
      </c>
      <c r="I422" s="32">
        <v>0</v>
      </c>
      <c r="J422" s="32">
        <f t="shared" si="6"/>
        <v>3884139.3040347891</v>
      </c>
    </row>
    <row r="423" spans="1:10" x14ac:dyDescent="0.35">
      <c r="A423" t="s">
        <v>390</v>
      </c>
      <c r="B423" s="1">
        <v>10718910.760235298</v>
      </c>
      <c r="C423" s="1">
        <v>1005090.2696010397</v>
      </c>
      <c r="D423" s="1">
        <v>572118.49332745816</v>
      </c>
      <c r="E423" s="1">
        <v>0</v>
      </c>
      <c r="F423" s="1">
        <v>554070.45140559552</v>
      </c>
      <c r="G423" s="32">
        <v>70161.861763825349</v>
      </c>
      <c r="H423" s="1">
        <v>0</v>
      </c>
      <c r="I423" s="32">
        <v>0</v>
      </c>
      <c r="J423" s="32">
        <f t="shared" si="6"/>
        <v>12920351.836333217</v>
      </c>
    </row>
    <row r="424" spans="1:10" x14ac:dyDescent="0.35">
      <c r="A424" t="s">
        <v>391</v>
      </c>
      <c r="B424" s="1">
        <v>2916912.2537988154</v>
      </c>
      <c r="C424" s="1">
        <v>223025.62871261279</v>
      </c>
      <c r="D424" s="1">
        <v>221611.6111994588</v>
      </c>
      <c r="E424" s="1">
        <v>0</v>
      </c>
      <c r="F424" s="1">
        <v>595091.82595093793</v>
      </c>
      <c r="G424" s="32">
        <v>75356.392536782136</v>
      </c>
      <c r="H424" s="1">
        <v>0</v>
      </c>
      <c r="I424" s="32">
        <v>0</v>
      </c>
      <c r="J424" s="32">
        <f t="shared" si="6"/>
        <v>4031997.7121986067</v>
      </c>
    </row>
    <row r="425" spans="1:10" x14ac:dyDescent="0.35">
      <c r="A425" t="s">
        <v>392</v>
      </c>
      <c r="B425" s="1">
        <v>3849298.2406106475</v>
      </c>
      <c r="C425" s="1">
        <v>276859.76862903353</v>
      </c>
      <c r="D425" s="1">
        <v>190919.80228571451</v>
      </c>
      <c r="E425" s="1">
        <v>0</v>
      </c>
      <c r="F425" s="1">
        <v>418121.43833521655</v>
      </c>
      <c r="G425" s="32">
        <v>52946.657744598553</v>
      </c>
      <c r="H425" s="1">
        <v>0</v>
      </c>
      <c r="I425" s="32">
        <v>0</v>
      </c>
      <c r="J425" s="32">
        <f t="shared" si="6"/>
        <v>4788145.9076052103</v>
      </c>
    </row>
    <row r="426" spans="1:10" x14ac:dyDescent="0.35">
      <c r="A426" t="s">
        <v>494</v>
      </c>
      <c r="B426" s="1">
        <v>12422890.585627224</v>
      </c>
      <c r="C426" s="1">
        <v>1152473.1360955643</v>
      </c>
      <c r="D426" s="1">
        <v>806753.87477735453</v>
      </c>
      <c r="E426" s="1">
        <v>7170057.3923032759</v>
      </c>
      <c r="F426" s="1">
        <v>858976.63611431629</v>
      </c>
      <c r="G426" s="32">
        <v>108772.08818575113</v>
      </c>
      <c r="H426" s="1">
        <v>0</v>
      </c>
      <c r="I426" s="32">
        <v>0</v>
      </c>
      <c r="J426" s="32">
        <f t="shared" si="6"/>
        <v>22519923.713103488</v>
      </c>
    </row>
    <row r="427" spans="1:10" x14ac:dyDescent="0.35">
      <c r="A427" t="s">
        <v>393</v>
      </c>
      <c r="B427" s="1">
        <v>3323806.3753254157</v>
      </c>
      <c r="C427" s="1">
        <v>294201.15461363259</v>
      </c>
      <c r="D427" s="1">
        <v>344449.98818762403</v>
      </c>
      <c r="E427" s="1">
        <v>0</v>
      </c>
      <c r="F427" s="1">
        <v>398692.76568031317</v>
      </c>
      <c r="G427" s="32">
        <v>50486.407713921355</v>
      </c>
      <c r="H427" s="1">
        <v>0</v>
      </c>
      <c r="I427" s="32">
        <v>0</v>
      </c>
      <c r="J427" s="32">
        <f t="shared" si="6"/>
        <v>4411636.6915209079</v>
      </c>
    </row>
    <row r="428" spans="1:10" x14ac:dyDescent="0.35">
      <c r="A428" t="s">
        <v>394</v>
      </c>
      <c r="B428" s="1">
        <v>1664914.8874798659</v>
      </c>
      <c r="C428" s="1">
        <v>146088.8797601012</v>
      </c>
      <c r="D428" s="1">
        <v>105298.33175966612</v>
      </c>
      <c r="E428" s="1">
        <v>0</v>
      </c>
      <c r="F428" s="1">
        <v>250408.46467718002</v>
      </c>
      <c r="G428" s="32">
        <v>31709.187953628923</v>
      </c>
      <c r="H428" s="1">
        <v>0</v>
      </c>
      <c r="I428" s="32">
        <v>0</v>
      </c>
      <c r="J428" s="32">
        <f t="shared" si="6"/>
        <v>2198419.7516304422</v>
      </c>
    </row>
    <row r="429" spans="1:10" x14ac:dyDescent="0.35">
      <c r="A429" t="s">
        <v>395</v>
      </c>
      <c r="B429" s="1">
        <v>1289535.4476543982</v>
      </c>
      <c r="C429" s="1">
        <v>114226.06138367354</v>
      </c>
      <c r="D429" s="1">
        <v>103424.23412157714</v>
      </c>
      <c r="E429" s="1">
        <v>0</v>
      </c>
      <c r="F429" s="1">
        <v>249115.07460828454</v>
      </c>
      <c r="G429" s="32">
        <v>31545.406154779452</v>
      </c>
      <c r="H429" s="1">
        <v>0</v>
      </c>
      <c r="I429" s="32">
        <v>0</v>
      </c>
      <c r="J429" s="32">
        <f t="shared" si="6"/>
        <v>1787846.2239227127</v>
      </c>
    </row>
    <row r="430" spans="1:10" x14ac:dyDescent="0.35">
      <c r="A430" t="s">
        <v>396</v>
      </c>
      <c r="B430" s="1">
        <v>3518109.0400159797</v>
      </c>
      <c r="C430" s="1">
        <v>213078.69019510687</v>
      </c>
      <c r="D430" s="1">
        <v>147781.06803892893</v>
      </c>
      <c r="E430" s="1">
        <v>0</v>
      </c>
      <c r="F430" s="1">
        <v>232494.50301428919</v>
      </c>
      <c r="G430" s="32">
        <v>29440.745558540537</v>
      </c>
      <c r="H430" s="1">
        <v>0</v>
      </c>
      <c r="I430" s="32">
        <v>0</v>
      </c>
      <c r="J430" s="32">
        <f t="shared" si="6"/>
        <v>4140904.046822845</v>
      </c>
    </row>
    <row r="431" spans="1:10" x14ac:dyDescent="0.35">
      <c r="A431" t="s">
        <v>397</v>
      </c>
      <c r="B431" s="1">
        <v>2108296.6909798943</v>
      </c>
      <c r="C431" s="1">
        <v>189008.17944283169</v>
      </c>
      <c r="D431" s="1">
        <v>150563.82712891218</v>
      </c>
      <c r="E431" s="1">
        <v>0</v>
      </c>
      <c r="F431" s="1">
        <v>301064.54501329089</v>
      </c>
      <c r="G431" s="32">
        <v>38123.760138489437</v>
      </c>
      <c r="H431" s="1">
        <v>0</v>
      </c>
      <c r="I431" s="32">
        <v>0</v>
      </c>
      <c r="J431" s="32">
        <f t="shared" si="6"/>
        <v>2787057.0027034185</v>
      </c>
    </row>
    <row r="432" spans="1:10" x14ac:dyDescent="0.35">
      <c r="A432" t="s">
        <v>398</v>
      </c>
      <c r="B432" s="1">
        <v>2022533.1945602249</v>
      </c>
      <c r="C432" s="1">
        <v>146548.454759354</v>
      </c>
      <c r="D432" s="1">
        <v>102132.97005741482</v>
      </c>
      <c r="E432" s="1">
        <v>0</v>
      </c>
      <c r="F432" s="1">
        <v>211494.73669883676</v>
      </c>
      <c r="G432" s="32">
        <v>26781.548163047497</v>
      </c>
      <c r="H432" s="1">
        <v>0</v>
      </c>
      <c r="I432" s="32">
        <v>0</v>
      </c>
      <c r="J432" s="32">
        <f t="shared" si="6"/>
        <v>2509490.9042388778</v>
      </c>
    </row>
    <row r="433" spans="1:10" x14ac:dyDescent="0.35">
      <c r="A433" t="s">
        <v>495</v>
      </c>
      <c r="B433" s="1">
        <v>46806197.754730284</v>
      </c>
      <c r="C433" s="1">
        <v>3415343.8059628457</v>
      </c>
      <c r="D433" s="1">
        <v>2678496.0638824329</v>
      </c>
      <c r="E433" s="1">
        <v>0</v>
      </c>
      <c r="F433" s="1">
        <v>2715835.6188928583</v>
      </c>
      <c r="G433" s="32">
        <v>343905.87475408817</v>
      </c>
      <c r="H433" s="1">
        <v>20999860.34638267</v>
      </c>
      <c r="I433" s="32">
        <v>5846333.247065207</v>
      </c>
      <c r="J433" s="32">
        <f t="shared" si="6"/>
        <v>82805972.711670384</v>
      </c>
    </row>
    <row r="434" spans="1:10" x14ac:dyDescent="0.35">
      <c r="A434" t="s">
        <v>399</v>
      </c>
      <c r="B434" s="1">
        <v>4498797.427261916</v>
      </c>
      <c r="C434" s="1">
        <v>202077.27876119094</v>
      </c>
      <c r="D434" s="1">
        <v>107064.47061315224</v>
      </c>
      <c r="E434" s="1">
        <v>0</v>
      </c>
      <c r="F434" s="1">
        <v>130021.34653219282</v>
      </c>
      <c r="G434" s="32">
        <v>16464.584455994001</v>
      </c>
      <c r="H434" s="1">
        <v>0</v>
      </c>
      <c r="I434" s="32">
        <v>0</v>
      </c>
      <c r="J434" s="32">
        <f t="shared" si="6"/>
        <v>4954425.107624446</v>
      </c>
    </row>
    <row r="435" spans="1:10" x14ac:dyDescent="0.35">
      <c r="A435" t="s">
        <v>400</v>
      </c>
      <c r="B435" s="1">
        <v>1012701.2096155947</v>
      </c>
      <c r="C435" s="1">
        <v>90291.964460035626</v>
      </c>
      <c r="D435" s="1">
        <v>76028.021519806789</v>
      </c>
      <c r="E435" s="1">
        <v>0</v>
      </c>
      <c r="F435" s="1">
        <v>156286.33068716465</v>
      </c>
      <c r="G435" s="32">
        <v>19790.515631055368</v>
      </c>
      <c r="H435" s="1">
        <v>0</v>
      </c>
      <c r="I435" s="32">
        <v>0</v>
      </c>
      <c r="J435" s="32">
        <f t="shared" si="6"/>
        <v>1355098.041913657</v>
      </c>
    </row>
    <row r="436" spans="1:10" x14ac:dyDescent="0.35">
      <c r="A436" t="s">
        <v>401</v>
      </c>
      <c r="B436" s="1">
        <v>10803026.712922379</v>
      </c>
      <c r="C436" s="1">
        <v>652358.86238385492</v>
      </c>
      <c r="D436" s="1">
        <v>493072.88438294613</v>
      </c>
      <c r="E436" s="1">
        <v>0</v>
      </c>
      <c r="F436" s="1">
        <v>443074.50963145978</v>
      </c>
      <c r="G436" s="32">
        <v>56106.461582591524</v>
      </c>
      <c r="H436" s="1">
        <v>4831177.9446907407</v>
      </c>
      <c r="I436" s="32">
        <v>1344993.527321191</v>
      </c>
      <c r="J436" s="32">
        <f t="shared" si="6"/>
        <v>18623810.902915165</v>
      </c>
    </row>
    <row r="437" spans="1:10" x14ac:dyDescent="0.35">
      <c r="A437" t="s">
        <v>402</v>
      </c>
      <c r="B437" s="1">
        <v>1222219.3605001059</v>
      </c>
      <c r="C437" s="1">
        <v>104056.64926946104</v>
      </c>
      <c r="D437" s="1">
        <v>105005.88684494374</v>
      </c>
      <c r="E437" s="1">
        <v>0</v>
      </c>
      <c r="F437" s="1">
        <v>195658.34648519533</v>
      </c>
      <c r="G437" s="32">
        <v>24776.188342488971</v>
      </c>
      <c r="H437" s="1">
        <v>0</v>
      </c>
      <c r="I437" s="32">
        <v>0</v>
      </c>
      <c r="J437" s="32">
        <f t="shared" si="6"/>
        <v>1651716.4314421949</v>
      </c>
    </row>
    <row r="438" spans="1:10" x14ac:dyDescent="0.35">
      <c r="A438" t="s">
        <v>403</v>
      </c>
      <c r="B438" s="1">
        <v>7254745.8854039321</v>
      </c>
      <c r="C438" s="1">
        <v>670995.5500195676</v>
      </c>
      <c r="D438" s="1">
        <v>501495.55398936698</v>
      </c>
      <c r="E438" s="1">
        <v>2207172.5313659376</v>
      </c>
      <c r="F438" s="1">
        <v>538579.80898217205</v>
      </c>
      <c r="G438" s="32">
        <v>68200.283936334468</v>
      </c>
      <c r="H438" s="1">
        <v>0</v>
      </c>
      <c r="I438" s="32">
        <v>0</v>
      </c>
      <c r="J438" s="32">
        <f t="shared" si="6"/>
        <v>11241189.613697311</v>
      </c>
    </row>
    <row r="439" spans="1:10" x14ac:dyDescent="0.35">
      <c r="A439" t="s">
        <v>404</v>
      </c>
      <c r="B439" s="1">
        <v>4790748.3121403456</v>
      </c>
      <c r="C439" s="1">
        <v>438562.63944014948</v>
      </c>
      <c r="D439" s="1">
        <v>359170.19347704487</v>
      </c>
      <c r="E439" s="1">
        <v>0</v>
      </c>
      <c r="F439" s="1">
        <v>258090.5137626268</v>
      </c>
      <c r="G439" s="32">
        <v>32681.964727103681</v>
      </c>
      <c r="H439" s="1">
        <v>0</v>
      </c>
      <c r="I439" s="32">
        <v>0</v>
      </c>
      <c r="J439" s="32">
        <f t="shared" si="6"/>
        <v>5879253.62354727</v>
      </c>
    </row>
    <row r="440" spans="1:10" x14ac:dyDescent="0.35">
      <c r="A440" t="s">
        <v>405</v>
      </c>
      <c r="B440" s="1">
        <v>40829133.922860242</v>
      </c>
      <c r="C440" s="1">
        <v>3704826.06091116</v>
      </c>
      <c r="D440" s="1">
        <v>3650820.2933376231</v>
      </c>
      <c r="E440" s="1">
        <v>0</v>
      </c>
      <c r="F440" s="1">
        <v>3749700.1664618859</v>
      </c>
      <c r="G440" s="32">
        <v>474823.9940745465</v>
      </c>
      <c r="H440" s="1">
        <v>801897.10474279663</v>
      </c>
      <c r="I440" s="32">
        <v>223247.08959270301</v>
      </c>
      <c r="J440" s="32">
        <f t="shared" si="6"/>
        <v>53434448.631980948</v>
      </c>
    </row>
    <row r="441" spans="1:10" x14ac:dyDescent="0.35">
      <c r="A441" t="s">
        <v>406</v>
      </c>
      <c r="B441" s="1">
        <v>1724986.5018457433</v>
      </c>
      <c r="C441" s="1">
        <v>151942.50366511889</v>
      </c>
      <c r="D441" s="1">
        <v>136712.07086031191</v>
      </c>
      <c r="E441" s="1">
        <v>0</v>
      </c>
      <c r="F441" s="1">
        <v>256814.3099790324</v>
      </c>
      <c r="G441" s="32">
        <v>32520.359225096006</v>
      </c>
      <c r="H441" s="1">
        <v>0</v>
      </c>
      <c r="I441" s="32">
        <v>0</v>
      </c>
      <c r="J441" s="32">
        <f t="shared" si="6"/>
        <v>2302975.7455753027</v>
      </c>
    </row>
    <row r="442" spans="1:10" x14ac:dyDescent="0.35">
      <c r="A442" t="s">
        <v>407</v>
      </c>
      <c r="B442" s="1">
        <v>1827563.7715776372</v>
      </c>
      <c r="C442" s="1">
        <v>158655.0537973801</v>
      </c>
      <c r="D442" s="1">
        <v>119230.00925227941</v>
      </c>
      <c r="E442" s="1">
        <v>0</v>
      </c>
      <c r="F442" s="1">
        <v>255551.47243144942</v>
      </c>
      <c r="G442" s="32">
        <v>32360.446287636678</v>
      </c>
      <c r="H442" s="1">
        <v>0</v>
      </c>
      <c r="I442" s="32">
        <v>0</v>
      </c>
      <c r="J442" s="32">
        <f t="shared" si="6"/>
        <v>2393360.7533463826</v>
      </c>
    </row>
    <row r="443" spans="1:10" x14ac:dyDescent="0.35">
      <c r="A443" t="s">
        <v>408</v>
      </c>
      <c r="B443" s="1">
        <v>1344445.5156920627</v>
      </c>
      <c r="C443" s="1">
        <v>114883.87332237804</v>
      </c>
      <c r="D443" s="1">
        <v>112125.84813195908</v>
      </c>
      <c r="E443" s="1">
        <v>0</v>
      </c>
      <c r="F443" s="1">
        <v>193153.03973757103</v>
      </c>
      <c r="G443" s="32">
        <v>24458.941708497081</v>
      </c>
      <c r="H443" s="1">
        <v>0</v>
      </c>
      <c r="I443" s="32">
        <v>0</v>
      </c>
      <c r="J443" s="32">
        <f t="shared" si="6"/>
        <v>1789067.218592468</v>
      </c>
    </row>
    <row r="444" spans="1:10" x14ac:dyDescent="0.35">
      <c r="A444" t="s">
        <v>409</v>
      </c>
      <c r="B444" s="1">
        <v>1904229.8838132937</v>
      </c>
      <c r="C444" s="1">
        <v>165503.91884151776</v>
      </c>
      <c r="D444" s="1">
        <v>160900.98721465384</v>
      </c>
      <c r="E444" s="1">
        <v>0</v>
      </c>
      <c r="F444" s="1">
        <v>294587.41049504268</v>
      </c>
      <c r="G444" s="32">
        <v>37303.561523778684</v>
      </c>
      <c r="H444" s="1">
        <v>0</v>
      </c>
      <c r="I444" s="32">
        <v>0</v>
      </c>
      <c r="J444" s="32">
        <f t="shared" si="6"/>
        <v>2562525.761888287</v>
      </c>
    </row>
    <row r="445" spans="1:10" x14ac:dyDescent="0.35">
      <c r="A445" t="s">
        <v>410</v>
      </c>
      <c r="B445" s="1">
        <v>3737828.1565869791</v>
      </c>
      <c r="C445" s="1">
        <v>257552.73095411825</v>
      </c>
      <c r="D445" s="1">
        <v>285813.10898553103</v>
      </c>
      <c r="E445" s="1">
        <v>0</v>
      </c>
      <c r="F445" s="1">
        <v>263867.62521760428</v>
      </c>
      <c r="G445" s="32">
        <v>33413.519521751317</v>
      </c>
      <c r="H445" s="1">
        <v>4330630.2795691658</v>
      </c>
      <c r="I445" s="32">
        <v>1205641.721734293</v>
      </c>
      <c r="J445" s="32">
        <f t="shared" si="6"/>
        <v>10114747.142569441</v>
      </c>
    </row>
    <row r="446" spans="1:10" x14ac:dyDescent="0.35">
      <c r="A446" t="s">
        <v>411</v>
      </c>
      <c r="B446" s="1">
        <v>1073237.3786529924</v>
      </c>
      <c r="C446" s="1">
        <v>94887.92040160649</v>
      </c>
      <c r="D446" s="1">
        <v>81315.403364551123</v>
      </c>
      <c r="E446" s="1">
        <v>0</v>
      </c>
      <c r="F446" s="1">
        <v>193000.27713100854</v>
      </c>
      <c r="G446" s="32">
        <v>24439.597401546354</v>
      </c>
      <c r="H446" s="1">
        <v>0</v>
      </c>
      <c r="I446" s="32">
        <v>0</v>
      </c>
      <c r="J446" s="32">
        <f t="shared" si="6"/>
        <v>1466880.5769517047</v>
      </c>
    </row>
    <row r="447" spans="1:10" x14ac:dyDescent="0.35">
      <c r="A447" t="s">
        <v>496</v>
      </c>
      <c r="B447" s="1">
        <v>8032559.120514472</v>
      </c>
      <c r="C447" s="1">
        <v>727918.97368835297</v>
      </c>
      <c r="D447" s="1">
        <v>626822.22141669807</v>
      </c>
      <c r="E447" s="1">
        <v>0</v>
      </c>
      <c r="F447" s="1">
        <v>689843.65910323814</v>
      </c>
      <c r="G447" s="32">
        <v>87354.803573926998</v>
      </c>
      <c r="H447" s="1">
        <v>53779.760507978295</v>
      </c>
      <c r="I447" s="32">
        <v>14972.21394289688</v>
      </c>
      <c r="J447" s="32">
        <f t="shared" si="6"/>
        <v>10233250.752747566</v>
      </c>
    </row>
    <row r="448" spans="1:10" x14ac:dyDescent="0.35">
      <c r="A448" t="s">
        <v>412</v>
      </c>
      <c r="B448" s="1">
        <v>2971392.4791110852</v>
      </c>
      <c r="C448" s="1">
        <v>266985.11245085578</v>
      </c>
      <c r="D448" s="1">
        <v>187644.312927572</v>
      </c>
      <c r="E448" s="1">
        <v>0</v>
      </c>
      <c r="F448" s="1">
        <v>382741.61865535134</v>
      </c>
      <c r="G448" s="32">
        <v>48466.516254810565</v>
      </c>
      <c r="H448" s="1">
        <v>0</v>
      </c>
      <c r="I448" s="32">
        <v>0</v>
      </c>
      <c r="J448" s="32">
        <f t="shared" si="6"/>
        <v>3857230.0393996751</v>
      </c>
    </row>
    <row r="449" spans="1:10" x14ac:dyDescent="0.35">
      <c r="A449" t="s">
        <v>413</v>
      </c>
      <c r="B449" s="1">
        <v>3680533.1422549086</v>
      </c>
      <c r="C449" s="1">
        <v>238777.02556721368</v>
      </c>
      <c r="D449" s="1">
        <v>116513.4380490476</v>
      </c>
      <c r="E449" s="1">
        <v>0</v>
      </c>
      <c r="F449" s="1">
        <v>136457.74435535769</v>
      </c>
      <c r="G449" s="32">
        <v>17279.624588851228</v>
      </c>
      <c r="H449" s="1">
        <v>0</v>
      </c>
      <c r="I449" s="32">
        <v>0</v>
      </c>
      <c r="J449" s="32">
        <f t="shared" si="6"/>
        <v>4189560.9748153789</v>
      </c>
    </row>
    <row r="450" spans="1:10" x14ac:dyDescent="0.35">
      <c r="A450" t="s">
        <v>414</v>
      </c>
      <c r="B450" s="1">
        <v>13820859.417802643</v>
      </c>
      <c r="C450" s="1">
        <v>605826.82132132561</v>
      </c>
      <c r="D450" s="1">
        <v>364643.17908726673</v>
      </c>
      <c r="E450" s="1">
        <v>3968913.6984647913</v>
      </c>
      <c r="F450" s="1">
        <v>352514.68381034432</v>
      </c>
      <c r="G450" s="32">
        <v>44638.883832328123</v>
      </c>
      <c r="H450" s="1">
        <v>15113351.134043757</v>
      </c>
      <c r="I450" s="32">
        <v>4207536.8955846755</v>
      </c>
      <c r="J450" s="32">
        <f t="shared" si="6"/>
        <v>38478284.713947132</v>
      </c>
    </row>
    <row r="451" spans="1:10" x14ac:dyDescent="0.35">
      <c r="A451" t="s">
        <v>415</v>
      </c>
      <c r="B451" s="1">
        <v>19459761.676933676</v>
      </c>
      <c r="C451" s="1">
        <v>1742297.9528901929</v>
      </c>
      <c r="D451" s="1">
        <v>1254495.2585699393</v>
      </c>
      <c r="E451" s="1">
        <v>0</v>
      </c>
      <c r="F451" s="1">
        <v>1260125.5058009201</v>
      </c>
      <c r="G451" s="32">
        <v>159569.51199758891</v>
      </c>
      <c r="H451" s="1">
        <v>0</v>
      </c>
      <c r="I451" s="32">
        <v>0</v>
      </c>
      <c r="J451" s="32">
        <f t="shared" ref="J451:J501" si="7">SUM(B451:I451)</f>
        <v>23876249.906192318</v>
      </c>
    </row>
    <row r="452" spans="1:10" x14ac:dyDescent="0.35">
      <c r="A452" t="s">
        <v>416</v>
      </c>
      <c r="B452" s="1">
        <v>8581931.7105168663</v>
      </c>
      <c r="C452" s="1">
        <v>774061.47838680772</v>
      </c>
      <c r="D452" s="1">
        <v>864471.51226563309</v>
      </c>
      <c r="E452" s="1">
        <v>0</v>
      </c>
      <c r="F452" s="1">
        <v>852151.6608733593</v>
      </c>
      <c r="G452" s="32">
        <v>107907.84255023171</v>
      </c>
      <c r="H452" s="1">
        <v>0</v>
      </c>
      <c r="I452" s="32">
        <v>0</v>
      </c>
      <c r="J452" s="32">
        <f t="shared" si="7"/>
        <v>11180524.204592898</v>
      </c>
    </row>
    <row r="453" spans="1:10" x14ac:dyDescent="0.35">
      <c r="A453" t="s">
        <v>417</v>
      </c>
      <c r="B453" s="1">
        <v>2972647.5634738132</v>
      </c>
      <c r="C453" s="1">
        <v>269605.40039950394</v>
      </c>
      <c r="D453" s="1">
        <v>132925.56172677604</v>
      </c>
      <c r="E453" s="1">
        <v>0</v>
      </c>
      <c r="F453" s="1">
        <v>204589.86688221365</v>
      </c>
      <c r="G453" s="32">
        <v>25907.185488874715</v>
      </c>
      <c r="H453" s="1">
        <v>0</v>
      </c>
      <c r="I453" s="32">
        <v>0</v>
      </c>
      <c r="J453" s="32">
        <f t="shared" si="7"/>
        <v>3605675.5779711814</v>
      </c>
    </row>
    <row r="454" spans="1:10" x14ac:dyDescent="0.35">
      <c r="A454" t="s">
        <v>418</v>
      </c>
      <c r="B454" s="1">
        <v>2598269.5693233269</v>
      </c>
      <c r="C454" s="1">
        <v>226353.05319541399</v>
      </c>
      <c r="D454" s="1">
        <v>175347.92900399829</v>
      </c>
      <c r="E454" s="1">
        <v>0</v>
      </c>
      <c r="F454" s="1">
        <v>286103.99374394084</v>
      </c>
      <c r="G454" s="32">
        <v>36229.30767778174</v>
      </c>
      <c r="H454" s="1">
        <v>0</v>
      </c>
      <c r="I454" s="32">
        <v>0</v>
      </c>
      <c r="J454" s="32">
        <f t="shared" si="7"/>
        <v>3322303.8529444616</v>
      </c>
    </row>
    <row r="455" spans="1:10" x14ac:dyDescent="0.35">
      <c r="A455" t="s">
        <v>419</v>
      </c>
      <c r="B455" s="1">
        <v>1196877.4701216561</v>
      </c>
      <c r="C455" s="1">
        <v>111980.53179582774</v>
      </c>
      <c r="D455" s="1">
        <v>78709.720155902556</v>
      </c>
      <c r="E455" s="1">
        <v>856706.23898967821</v>
      </c>
      <c r="F455" s="1">
        <v>119572.38424332073</v>
      </c>
      <c r="G455" s="32">
        <v>15141.433860564388</v>
      </c>
      <c r="H455" s="1">
        <v>0</v>
      </c>
      <c r="I455" s="32">
        <v>0</v>
      </c>
      <c r="J455" s="32">
        <f t="shared" si="7"/>
        <v>2378987.7791669499</v>
      </c>
    </row>
    <row r="456" spans="1:10" x14ac:dyDescent="0.35">
      <c r="A456" t="s">
        <v>420</v>
      </c>
      <c r="B456" s="1">
        <v>2365907.3684319789</v>
      </c>
      <c r="C456" s="1">
        <v>205259.22788694772</v>
      </c>
      <c r="D456" s="1">
        <v>196994.5468895126</v>
      </c>
      <c r="E456" s="1">
        <v>0</v>
      </c>
      <c r="F456" s="1">
        <v>305453.9239085188</v>
      </c>
      <c r="G456" s="32">
        <v>38679.586558206938</v>
      </c>
      <c r="H456" s="1">
        <v>0</v>
      </c>
      <c r="I456" s="32">
        <v>0</v>
      </c>
      <c r="J456" s="32">
        <f t="shared" si="7"/>
        <v>3112294.653675165</v>
      </c>
    </row>
    <row r="457" spans="1:10" x14ac:dyDescent="0.35">
      <c r="A457" t="s">
        <v>421</v>
      </c>
      <c r="B457" s="1">
        <v>1649687.9860914685</v>
      </c>
      <c r="C457" s="1">
        <v>78105.261909325345</v>
      </c>
      <c r="D457" s="1">
        <v>62889.082893837098</v>
      </c>
      <c r="E457" s="1">
        <v>0</v>
      </c>
      <c r="F457" s="1">
        <v>164107.77614316248</v>
      </c>
      <c r="G457" s="32">
        <v>20780.944146932507</v>
      </c>
      <c r="H457" s="1">
        <v>0</v>
      </c>
      <c r="I457" s="32">
        <v>0</v>
      </c>
      <c r="J457" s="32">
        <f t="shared" si="7"/>
        <v>1975571.0511847259</v>
      </c>
    </row>
    <row r="458" spans="1:10" x14ac:dyDescent="0.35">
      <c r="A458" t="s">
        <v>422</v>
      </c>
      <c r="B458" s="1">
        <v>38775169.504877687</v>
      </c>
      <c r="C458" s="1">
        <v>3695741.9866293939</v>
      </c>
      <c r="D458" s="1">
        <v>1035751.794280126</v>
      </c>
      <c r="E458" s="1">
        <v>0</v>
      </c>
      <c r="F458" s="1">
        <v>1013284.2810422755</v>
      </c>
      <c r="G458" s="32">
        <v>128312.04312301886</v>
      </c>
      <c r="H458" s="1">
        <v>1165808.5896052017</v>
      </c>
      <c r="I458" s="32">
        <v>324559.56395429716</v>
      </c>
      <c r="J458" s="32">
        <f t="shared" si="7"/>
        <v>46138627.763512008</v>
      </c>
    </row>
    <row r="459" spans="1:10" x14ac:dyDescent="0.35">
      <c r="A459" t="s">
        <v>423</v>
      </c>
      <c r="B459" s="1">
        <v>2359540.4999199728</v>
      </c>
      <c r="C459" s="1">
        <v>208600.38964704005</v>
      </c>
      <c r="D459" s="1">
        <v>142704.44914583792</v>
      </c>
      <c r="E459" s="1">
        <v>628068.06112797372</v>
      </c>
      <c r="F459" s="1">
        <v>312552.29302678764</v>
      </c>
      <c r="G459" s="32">
        <v>39578.452021183977</v>
      </c>
      <c r="H459" s="1">
        <v>0</v>
      </c>
      <c r="I459" s="32">
        <v>0</v>
      </c>
      <c r="J459" s="32">
        <f t="shared" si="7"/>
        <v>3691044.1448887959</v>
      </c>
    </row>
    <row r="460" spans="1:10" x14ac:dyDescent="0.35">
      <c r="A460" t="s">
        <v>424</v>
      </c>
      <c r="B460" s="1">
        <v>2842464.9788373453</v>
      </c>
      <c r="C460" s="1">
        <v>230891.93860494919</v>
      </c>
      <c r="D460" s="1">
        <v>123927.1675287641</v>
      </c>
      <c r="E460" s="1">
        <v>0</v>
      </c>
      <c r="F460" s="1">
        <v>201707.74570506869</v>
      </c>
      <c r="G460" s="32">
        <v>25542.222897737698</v>
      </c>
      <c r="H460" s="1">
        <v>0</v>
      </c>
      <c r="I460" s="32">
        <v>0</v>
      </c>
      <c r="J460" s="32">
        <f t="shared" si="7"/>
        <v>3424534.0535738645</v>
      </c>
    </row>
    <row r="461" spans="1:10" x14ac:dyDescent="0.35">
      <c r="A461" t="s">
        <v>425</v>
      </c>
      <c r="B461" s="1">
        <v>1426599.6428745724</v>
      </c>
      <c r="C461" s="1">
        <v>119354.22363504917</v>
      </c>
      <c r="D461" s="1">
        <v>108053.40620096411</v>
      </c>
      <c r="E461" s="1">
        <v>0</v>
      </c>
      <c r="F461" s="1">
        <v>137404.87251604494</v>
      </c>
      <c r="G461" s="32">
        <v>17399.559291945723</v>
      </c>
      <c r="H461" s="1">
        <v>0</v>
      </c>
      <c r="I461" s="32">
        <v>0</v>
      </c>
      <c r="J461" s="32">
        <f t="shared" si="7"/>
        <v>1808811.7045185762</v>
      </c>
    </row>
    <row r="462" spans="1:10" x14ac:dyDescent="0.35">
      <c r="A462" t="s">
        <v>426</v>
      </c>
      <c r="B462" s="1">
        <v>5981950.9619663134</v>
      </c>
      <c r="C462" s="1">
        <v>449708.10040492442</v>
      </c>
      <c r="D462" s="1">
        <v>219636.39270185205</v>
      </c>
      <c r="E462" s="1">
        <v>0</v>
      </c>
      <c r="F462" s="1">
        <v>390186.24968182843</v>
      </c>
      <c r="G462" s="32">
        <v>49409.228813542584</v>
      </c>
      <c r="H462" s="1">
        <v>0</v>
      </c>
      <c r="I462" s="32">
        <v>0</v>
      </c>
      <c r="J462" s="32">
        <f t="shared" si="7"/>
        <v>7090890.9335684618</v>
      </c>
    </row>
    <row r="463" spans="1:10" x14ac:dyDescent="0.35">
      <c r="A463" t="s">
        <v>427</v>
      </c>
      <c r="B463" s="1">
        <v>1384123.7561885559</v>
      </c>
      <c r="C463" s="1">
        <v>122448.80731654675</v>
      </c>
      <c r="D463" s="1">
        <v>96318.561882921145</v>
      </c>
      <c r="E463" s="1">
        <v>0</v>
      </c>
      <c r="F463" s="1">
        <v>159199.00438562216</v>
      </c>
      <c r="G463" s="32">
        <v>20159.347083582532</v>
      </c>
      <c r="H463" s="1">
        <v>0</v>
      </c>
      <c r="I463" s="32">
        <v>0</v>
      </c>
      <c r="J463" s="32">
        <f t="shared" si="7"/>
        <v>1782249.4768572287</v>
      </c>
    </row>
    <row r="464" spans="1:10" x14ac:dyDescent="0.35">
      <c r="A464" t="s">
        <v>428</v>
      </c>
      <c r="B464" s="1">
        <v>10879601.604275305</v>
      </c>
      <c r="C464" s="1">
        <v>1014403.1123980635</v>
      </c>
      <c r="D464" s="1">
        <v>437018.86262218229</v>
      </c>
      <c r="E464" s="1">
        <v>0</v>
      </c>
      <c r="F464" s="1">
        <v>348617.07406672707</v>
      </c>
      <c r="G464" s="32">
        <v>44145.330069720359</v>
      </c>
      <c r="H464" s="1">
        <v>0</v>
      </c>
      <c r="I464" s="32">
        <v>0</v>
      </c>
      <c r="J464" s="32">
        <f t="shared" si="7"/>
        <v>12723785.983431999</v>
      </c>
    </row>
    <row r="465" spans="1:10" x14ac:dyDescent="0.35">
      <c r="A465" t="s">
        <v>429</v>
      </c>
      <c r="B465" s="1">
        <v>1298169.6456987599</v>
      </c>
      <c r="C465" s="1">
        <v>82505.746682287878</v>
      </c>
      <c r="D465" s="1">
        <v>63043.244632265691</v>
      </c>
      <c r="E465" s="1">
        <v>686186.41885190737</v>
      </c>
      <c r="F465" s="1">
        <v>167488.92183507819</v>
      </c>
      <c r="G465" s="32">
        <v>21209.098140775226</v>
      </c>
      <c r="H465" s="1">
        <v>0</v>
      </c>
      <c r="I465" s="32">
        <v>0</v>
      </c>
      <c r="J465" s="32">
        <f t="shared" si="7"/>
        <v>2318603.0758410743</v>
      </c>
    </row>
    <row r="466" spans="1:10" x14ac:dyDescent="0.35">
      <c r="A466" t="s">
        <v>430</v>
      </c>
      <c r="B466" s="1">
        <v>1749821.7613176508</v>
      </c>
      <c r="C466" s="1">
        <v>154327.52742295913</v>
      </c>
      <c r="D466" s="1">
        <v>117085.57915472494</v>
      </c>
      <c r="E466" s="1">
        <v>1274403.5420134885</v>
      </c>
      <c r="F466" s="1">
        <v>238666.11231941244</v>
      </c>
      <c r="G466" s="32">
        <v>30222.255559349836</v>
      </c>
      <c r="H466" s="1">
        <v>0</v>
      </c>
      <c r="I466" s="32">
        <v>0</v>
      </c>
      <c r="J466" s="32">
        <f t="shared" si="7"/>
        <v>3564526.7777875862</v>
      </c>
    </row>
    <row r="467" spans="1:10" x14ac:dyDescent="0.35">
      <c r="A467" t="s">
        <v>431</v>
      </c>
      <c r="B467" s="1">
        <v>1977210.2789963</v>
      </c>
      <c r="C467" s="1">
        <v>135683.400396062</v>
      </c>
      <c r="D467" s="1">
        <v>0</v>
      </c>
      <c r="E467" s="1">
        <v>0</v>
      </c>
      <c r="F467" s="1">
        <v>205384.23243633847</v>
      </c>
      <c r="G467" s="32">
        <v>26007.775885018487</v>
      </c>
      <c r="H467" s="1">
        <v>0</v>
      </c>
      <c r="I467" s="32">
        <v>0</v>
      </c>
      <c r="J467" s="32">
        <f t="shared" si="7"/>
        <v>2344285.687713719</v>
      </c>
    </row>
    <row r="468" spans="1:10" x14ac:dyDescent="0.35">
      <c r="A468" t="s">
        <v>432</v>
      </c>
      <c r="B468" s="1">
        <v>24321880.177985944</v>
      </c>
      <c r="C468" s="1">
        <v>2141920.3344426141</v>
      </c>
      <c r="D468" s="1">
        <v>1933457.4133884606</v>
      </c>
      <c r="E468" s="1">
        <v>0</v>
      </c>
      <c r="F468" s="1">
        <v>1650806.8261334</v>
      </c>
      <c r="G468" s="32">
        <v>209041.43153659103</v>
      </c>
      <c r="H468" s="1">
        <v>3974151.8659996623</v>
      </c>
      <c r="I468" s="32">
        <v>1106398.6045546383</v>
      </c>
      <c r="J468" s="32">
        <f t="shared" si="7"/>
        <v>35337656.654041313</v>
      </c>
    </row>
    <row r="469" spans="1:10" x14ac:dyDescent="0.35">
      <c r="A469" t="s">
        <v>433</v>
      </c>
      <c r="B469" s="1">
        <v>7507058.4348157942</v>
      </c>
      <c r="C469" s="1">
        <v>700583.45086703415</v>
      </c>
      <c r="D469" s="1">
        <v>291990.77337431844</v>
      </c>
      <c r="E469" s="1">
        <v>0</v>
      </c>
      <c r="F469" s="1">
        <v>245721.28568579882</v>
      </c>
      <c r="G469" s="32">
        <v>31115.651150463691</v>
      </c>
      <c r="H469" s="1">
        <v>0</v>
      </c>
      <c r="I469" s="32">
        <v>0</v>
      </c>
      <c r="J469" s="32">
        <f t="shared" si="7"/>
        <v>8776469.5958934091</v>
      </c>
    </row>
    <row r="470" spans="1:10" x14ac:dyDescent="0.35">
      <c r="A470" t="s">
        <v>434</v>
      </c>
      <c r="B470" s="1">
        <v>3570567.2902454385</v>
      </c>
      <c r="C470" s="1">
        <v>308816.18649220816</v>
      </c>
      <c r="D470" s="1">
        <v>260716.37737314802</v>
      </c>
      <c r="E470" s="1">
        <v>0</v>
      </c>
      <c r="F470" s="1">
        <v>380694.59972741443</v>
      </c>
      <c r="G470" s="32">
        <v>48207.302541670848</v>
      </c>
      <c r="H470" s="1">
        <v>0</v>
      </c>
      <c r="I470" s="32">
        <v>0</v>
      </c>
      <c r="J470" s="32">
        <f t="shared" si="7"/>
        <v>4569001.7563798791</v>
      </c>
    </row>
    <row r="471" spans="1:10" x14ac:dyDescent="0.35">
      <c r="A471" t="s">
        <v>435</v>
      </c>
      <c r="B471" s="1">
        <v>1955656.504529027</v>
      </c>
      <c r="C471" s="1">
        <v>182048.54977748872</v>
      </c>
      <c r="D471" s="1">
        <v>143265.55636590521</v>
      </c>
      <c r="E471" s="1">
        <v>1091659.8961332466</v>
      </c>
      <c r="F471" s="1">
        <v>185596.3827996148</v>
      </c>
      <c r="G471" s="32">
        <v>23502.043324667869</v>
      </c>
      <c r="H471" s="1">
        <v>0</v>
      </c>
      <c r="I471" s="32">
        <v>0</v>
      </c>
      <c r="J471" s="32">
        <f t="shared" si="7"/>
        <v>3581728.9329299503</v>
      </c>
    </row>
    <row r="472" spans="1:10" x14ac:dyDescent="0.35">
      <c r="A472" t="s">
        <v>436</v>
      </c>
      <c r="B472" s="1">
        <v>1895440.8805432906</v>
      </c>
      <c r="C472" s="1">
        <v>102733.22980561122</v>
      </c>
      <c r="D472" s="1">
        <v>81759.279310933722</v>
      </c>
      <c r="E472" s="1">
        <v>0</v>
      </c>
      <c r="F472" s="1">
        <v>143270.95660804329</v>
      </c>
      <c r="G472" s="32">
        <v>18142.380678853577</v>
      </c>
      <c r="H472" s="1">
        <v>0</v>
      </c>
      <c r="I472" s="32">
        <v>0</v>
      </c>
      <c r="J472" s="32">
        <f t="shared" si="7"/>
        <v>2241346.7269467325</v>
      </c>
    </row>
    <row r="473" spans="1:10" x14ac:dyDescent="0.35">
      <c r="A473" t="s">
        <v>437</v>
      </c>
      <c r="B473" s="1">
        <v>2321036.2788115754</v>
      </c>
      <c r="C473" s="1">
        <v>202372.62194080115</v>
      </c>
      <c r="D473" s="1">
        <v>186584.69022512983</v>
      </c>
      <c r="E473" s="1">
        <v>0</v>
      </c>
      <c r="F473" s="1">
        <v>297337.13741316693</v>
      </c>
      <c r="G473" s="32">
        <v>37651.759048891741</v>
      </c>
      <c r="H473" s="1">
        <v>0</v>
      </c>
      <c r="I473" s="32">
        <v>0</v>
      </c>
      <c r="J473" s="32">
        <f t="shared" si="7"/>
        <v>3044982.4874395654</v>
      </c>
    </row>
    <row r="474" spans="1:10" x14ac:dyDescent="0.35">
      <c r="A474" t="s">
        <v>497</v>
      </c>
      <c r="B474" s="1">
        <v>239475546.63632327</v>
      </c>
      <c r="C474" s="1">
        <v>11724248.97739986</v>
      </c>
      <c r="D474" s="1">
        <v>5282583.8423906388</v>
      </c>
      <c r="E474" s="1">
        <v>17371801.953257564</v>
      </c>
      <c r="F474" s="1">
        <v>4614908.5427637221</v>
      </c>
      <c r="G474" s="32">
        <v>584385.20662611723</v>
      </c>
      <c r="H474" s="1">
        <v>211085628.13859308</v>
      </c>
      <c r="I474" s="32">
        <v>58765958.697286099</v>
      </c>
      <c r="J474" s="32">
        <f t="shared" si="7"/>
        <v>548905061.99464035</v>
      </c>
    </row>
    <row r="475" spans="1:10" x14ac:dyDescent="0.35">
      <c r="A475" t="s">
        <v>438</v>
      </c>
      <c r="B475" s="1">
        <v>13780823.845758814</v>
      </c>
      <c r="C475" s="1">
        <v>370562.62419409811</v>
      </c>
      <c r="D475" s="1">
        <v>234118.77043789392</v>
      </c>
      <c r="E475" s="1">
        <v>2276335.2779890522</v>
      </c>
      <c r="F475" s="1">
        <v>436493.68781779474</v>
      </c>
      <c r="G475" s="32">
        <v>55273.133060539112</v>
      </c>
      <c r="H475" s="1">
        <v>0</v>
      </c>
      <c r="I475" s="32">
        <v>0</v>
      </c>
      <c r="J475" s="32">
        <f t="shared" si="7"/>
        <v>17153607.33925819</v>
      </c>
    </row>
    <row r="476" spans="1:10" x14ac:dyDescent="0.35">
      <c r="A476" t="s">
        <v>439</v>
      </c>
      <c r="B476" s="1">
        <v>2237052.7117146426</v>
      </c>
      <c r="C476" s="1">
        <v>198604.77276764443</v>
      </c>
      <c r="D476" s="1">
        <v>145211.28221893153</v>
      </c>
      <c r="E476" s="1">
        <v>0</v>
      </c>
      <c r="F476" s="1">
        <v>252394.37856249197</v>
      </c>
      <c r="G476" s="32">
        <v>31960.663943988355</v>
      </c>
      <c r="H476" s="1">
        <v>0</v>
      </c>
      <c r="I476" s="32">
        <v>0</v>
      </c>
      <c r="J476" s="32">
        <f t="shared" si="7"/>
        <v>2865223.8092076988</v>
      </c>
    </row>
    <row r="477" spans="1:10" x14ac:dyDescent="0.35">
      <c r="A477" t="s">
        <v>440</v>
      </c>
      <c r="B477" s="1">
        <v>1035011.85561229</v>
      </c>
      <c r="C477" s="1">
        <v>90333.807167762439</v>
      </c>
      <c r="D477" s="1">
        <v>70350.004590509212</v>
      </c>
      <c r="E477" s="1">
        <v>309623.07936419267</v>
      </c>
      <c r="F477" s="1">
        <v>103318.4429050753</v>
      </c>
      <c r="G477" s="32">
        <v>13083.199601007216</v>
      </c>
      <c r="H477" s="1">
        <v>0</v>
      </c>
      <c r="I477" s="32">
        <v>0</v>
      </c>
      <c r="J477" s="32">
        <f t="shared" si="7"/>
        <v>1621720.389240837</v>
      </c>
    </row>
    <row r="478" spans="1:10" x14ac:dyDescent="0.35">
      <c r="A478" t="s">
        <v>441</v>
      </c>
      <c r="B478" s="1">
        <v>3481652.3163492461</v>
      </c>
      <c r="C478" s="1">
        <v>176217.14578907163</v>
      </c>
      <c r="D478" s="1">
        <v>97839.408392224024</v>
      </c>
      <c r="E478" s="1">
        <v>0</v>
      </c>
      <c r="F478" s="1">
        <v>138077.02798491975</v>
      </c>
      <c r="G478" s="32">
        <v>17484.674242528916</v>
      </c>
      <c r="H478" s="1">
        <v>0</v>
      </c>
      <c r="I478" s="32">
        <v>0</v>
      </c>
      <c r="J478" s="32">
        <f t="shared" si="7"/>
        <v>3911270.5727579906</v>
      </c>
    </row>
    <row r="479" spans="1:10" x14ac:dyDescent="0.35">
      <c r="A479" t="s">
        <v>442</v>
      </c>
      <c r="B479" s="1">
        <v>1366197.1450077216</v>
      </c>
      <c r="C479" s="1">
        <v>122754.46773407054</v>
      </c>
      <c r="D479" s="1">
        <v>93768.619281705614</v>
      </c>
      <c r="E479" s="1">
        <v>0</v>
      </c>
      <c r="F479" s="1">
        <v>184028.02003890689</v>
      </c>
      <c r="G479" s="32">
        <v>23303.441773307088</v>
      </c>
      <c r="H479" s="1">
        <v>0</v>
      </c>
      <c r="I479" s="32">
        <v>0</v>
      </c>
      <c r="J479" s="32">
        <f t="shared" si="7"/>
        <v>1790051.6938357118</v>
      </c>
    </row>
    <row r="480" spans="1:10" x14ac:dyDescent="0.35">
      <c r="A480" t="s">
        <v>443</v>
      </c>
      <c r="B480" s="1">
        <v>1260451.692361326</v>
      </c>
      <c r="C480" s="1">
        <v>110415.5897233439</v>
      </c>
      <c r="D480" s="1">
        <v>84705.226006365294</v>
      </c>
      <c r="E480" s="1">
        <v>0</v>
      </c>
      <c r="F480" s="1">
        <v>216413.69263014785</v>
      </c>
      <c r="G480" s="32">
        <v>27404.434846860855</v>
      </c>
      <c r="H480" s="1">
        <v>0</v>
      </c>
      <c r="I480" s="32">
        <v>0</v>
      </c>
      <c r="J480" s="32">
        <f t="shared" si="7"/>
        <v>1699390.6355680439</v>
      </c>
    </row>
    <row r="481" spans="1:10" x14ac:dyDescent="0.35">
      <c r="A481" t="s">
        <v>444</v>
      </c>
      <c r="B481" s="1">
        <v>3296197.4835287509</v>
      </c>
      <c r="C481" s="1">
        <v>127666.97677721655</v>
      </c>
      <c r="D481" s="1">
        <v>99167.480864683806</v>
      </c>
      <c r="E481" s="1">
        <v>0</v>
      </c>
      <c r="F481" s="1">
        <v>188346.10971773902</v>
      </c>
      <c r="G481" s="32">
        <v>23850.240849780923</v>
      </c>
      <c r="H481" s="1">
        <v>0</v>
      </c>
      <c r="I481" s="32">
        <v>0</v>
      </c>
      <c r="J481" s="32">
        <f t="shared" si="7"/>
        <v>3735228.2917381707</v>
      </c>
    </row>
    <row r="482" spans="1:10" x14ac:dyDescent="0.35">
      <c r="A482" t="s">
        <v>445</v>
      </c>
      <c r="B482" s="1">
        <v>2022357.2880643911</v>
      </c>
      <c r="C482" s="1">
        <v>118453.94774626162</v>
      </c>
      <c r="D482" s="1">
        <v>85993.935284021063</v>
      </c>
      <c r="E482" s="1">
        <v>0</v>
      </c>
      <c r="F482" s="1">
        <v>169413.73067776515</v>
      </c>
      <c r="G482" s="32">
        <v>21452.836408354367</v>
      </c>
      <c r="H482" s="1">
        <v>0</v>
      </c>
      <c r="I482" s="32">
        <v>0</v>
      </c>
      <c r="J482" s="32">
        <f t="shared" si="7"/>
        <v>2417671.7381807934</v>
      </c>
    </row>
    <row r="483" spans="1:10" x14ac:dyDescent="0.35">
      <c r="A483" t="s">
        <v>446</v>
      </c>
      <c r="B483" s="1">
        <v>1156313.1932737466</v>
      </c>
      <c r="C483" s="1">
        <v>108441.54611509628</v>
      </c>
      <c r="D483" s="1">
        <v>94773.530195784464</v>
      </c>
      <c r="E483" s="1">
        <v>722158.65944407147</v>
      </c>
      <c r="F483" s="1">
        <v>153414.39368379043</v>
      </c>
      <c r="G483" s="32">
        <v>19426.842660381735</v>
      </c>
      <c r="H483" s="1">
        <v>0</v>
      </c>
      <c r="I483" s="32">
        <v>0</v>
      </c>
      <c r="J483" s="32">
        <f t="shared" si="7"/>
        <v>2254528.1653728709</v>
      </c>
    </row>
    <row r="484" spans="1:10" x14ac:dyDescent="0.35">
      <c r="A484" t="s">
        <v>447</v>
      </c>
      <c r="B484" s="1">
        <v>1561988.5475049764</v>
      </c>
      <c r="C484" s="1">
        <v>138742.35554898201</v>
      </c>
      <c r="D484" s="1">
        <v>95611.508762755184</v>
      </c>
      <c r="E484" s="1">
        <v>0</v>
      </c>
      <c r="F484" s="1">
        <v>244043.35607041098</v>
      </c>
      <c r="G484" s="32">
        <v>30903.175164015371</v>
      </c>
      <c r="H484" s="1">
        <v>0</v>
      </c>
      <c r="I484" s="32">
        <v>0</v>
      </c>
      <c r="J484" s="32">
        <f t="shared" si="7"/>
        <v>2071288.9430511398</v>
      </c>
    </row>
    <row r="485" spans="1:10" x14ac:dyDescent="0.35">
      <c r="A485" t="s">
        <v>448</v>
      </c>
      <c r="B485" s="1">
        <v>2039661.3437162011</v>
      </c>
      <c r="C485" s="1">
        <v>181100.04548604891</v>
      </c>
      <c r="D485" s="1">
        <v>150395.37769816167</v>
      </c>
      <c r="E485" s="1">
        <v>0</v>
      </c>
      <c r="F485" s="1">
        <v>223756.48191891666</v>
      </c>
      <c r="G485" s="32">
        <v>28334.25120095905</v>
      </c>
      <c r="H485" s="1">
        <v>0</v>
      </c>
      <c r="I485" s="32">
        <v>0</v>
      </c>
      <c r="J485" s="32">
        <f t="shared" si="7"/>
        <v>2623247.5000202875</v>
      </c>
    </row>
    <row r="486" spans="1:10" x14ac:dyDescent="0.35">
      <c r="A486" t="s">
        <v>449</v>
      </c>
      <c r="B486" s="1">
        <v>6087934.1707911985</v>
      </c>
      <c r="C486" s="1">
        <v>550888.17722450581</v>
      </c>
      <c r="D486" s="1">
        <v>591530.61108151812</v>
      </c>
      <c r="E486" s="1">
        <v>0</v>
      </c>
      <c r="F486" s="1">
        <v>577212.16274252068</v>
      </c>
      <c r="G486" s="32">
        <v>73092.29335006261</v>
      </c>
      <c r="H486" s="1">
        <v>0</v>
      </c>
      <c r="I486" s="32">
        <v>0</v>
      </c>
      <c r="J486" s="32">
        <f t="shared" si="7"/>
        <v>7880657.4151898054</v>
      </c>
    </row>
    <row r="487" spans="1:10" x14ac:dyDescent="0.35">
      <c r="A487" t="s">
        <v>450</v>
      </c>
      <c r="B487" s="1">
        <v>2392544.6783552268</v>
      </c>
      <c r="C487" s="1">
        <v>116140.34533292703</v>
      </c>
      <c r="D487" s="1">
        <v>101649.5896700757</v>
      </c>
      <c r="E487" s="1">
        <v>0</v>
      </c>
      <c r="F487" s="1">
        <v>241405.65506376588</v>
      </c>
      <c r="G487" s="32">
        <v>30569.16346399951</v>
      </c>
      <c r="H487" s="1">
        <v>0</v>
      </c>
      <c r="I487" s="32">
        <v>0</v>
      </c>
      <c r="J487" s="32">
        <f t="shared" si="7"/>
        <v>2882309.431885995</v>
      </c>
    </row>
    <row r="488" spans="1:10" x14ac:dyDescent="0.35">
      <c r="A488" t="s">
        <v>451</v>
      </c>
      <c r="B488" s="1">
        <v>3437245.8600338059</v>
      </c>
      <c r="C488" s="1">
        <v>105991.08090017359</v>
      </c>
      <c r="D488" s="1">
        <v>68731.144477823676</v>
      </c>
      <c r="E488" s="1">
        <v>0</v>
      </c>
      <c r="F488" s="1">
        <v>156510.38251012293</v>
      </c>
      <c r="G488" s="32">
        <v>19818.887281249768</v>
      </c>
      <c r="H488" s="1">
        <v>0</v>
      </c>
      <c r="I488" s="32">
        <v>0</v>
      </c>
      <c r="J488" s="32">
        <f t="shared" si="7"/>
        <v>3788297.3552031759</v>
      </c>
    </row>
    <row r="489" spans="1:10" x14ac:dyDescent="0.35">
      <c r="A489" t="s">
        <v>452</v>
      </c>
      <c r="B489" s="1">
        <v>2916773.3287751595</v>
      </c>
      <c r="C489" s="1">
        <v>262313.60356527066</v>
      </c>
      <c r="D489" s="1">
        <v>310062.53545965848</v>
      </c>
      <c r="E489" s="1">
        <v>0</v>
      </c>
      <c r="F489" s="1">
        <v>332926.83854121238</v>
      </c>
      <c r="G489" s="32">
        <v>42158.477796349151</v>
      </c>
      <c r="H489" s="1">
        <v>0</v>
      </c>
      <c r="I489" s="32">
        <v>0</v>
      </c>
      <c r="J489" s="32">
        <f t="shared" si="7"/>
        <v>3864234.7841376504</v>
      </c>
    </row>
    <row r="490" spans="1:10" x14ac:dyDescent="0.35">
      <c r="A490" t="s">
        <v>453</v>
      </c>
      <c r="B490" s="1">
        <v>1345813.2789677386</v>
      </c>
      <c r="C490" s="1">
        <v>123061.27664151065</v>
      </c>
      <c r="D490" s="1">
        <v>93269.330457491669</v>
      </c>
      <c r="E490" s="1">
        <v>0</v>
      </c>
      <c r="F490" s="1">
        <v>165543.74464484959</v>
      </c>
      <c r="G490" s="32">
        <v>20962.780632269325</v>
      </c>
      <c r="H490" s="1">
        <v>0</v>
      </c>
      <c r="I490" s="32">
        <v>0</v>
      </c>
      <c r="J490" s="32">
        <f t="shared" si="7"/>
        <v>1748650.4113438597</v>
      </c>
    </row>
    <row r="491" spans="1:10" x14ac:dyDescent="0.35">
      <c r="A491" t="s">
        <v>454</v>
      </c>
      <c r="B491" s="1">
        <v>6534017.0337260617</v>
      </c>
      <c r="C491" s="1">
        <v>594799.8241111862</v>
      </c>
      <c r="D491" s="1">
        <v>551207.24898765446</v>
      </c>
      <c r="E491" s="1">
        <v>0</v>
      </c>
      <c r="F491" s="1">
        <v>487472.88634111406</v>
      </c>
      <c r="G491" s="32">
        <v>61728.621655085059</v>
      </c>
      <c r="H491" s="1">
        <v>0</v>
      </c>
      <c r="I491" s="32">
        <v>0</v>
      </c>
      <c r="J491" s="32">
        <f t="shared" si="7"/>
        <v>8229225.6148211015</v>
      </c>
    </row>
    <row r="492" spans="1:10" x14ac:dyDescent="0.35">
      <c r="A492" t="s">
        <v>455</v>
      </c>
      <c r="B492" s="1">
        <v>2256801.3659120989</v>
      </c>
      <c r="C492" s="1">
        <v>195243.1960997179</v>
      </c>
      <c r="D492" s="1">
        <v>300957.89776499709</v>
      </c>
      <c r="E492" s="1">
        <v>0</v>
      </c>
      <c r="F492" s="1">
        <v>370455.88598722254</v>
      </c>
      <c r="G492" s="32">
        <v>46910.775689794289</v>
      </c>
      <c r="H492" s="1">
        <v>0</v>
      </c>
      <c r="I492" s="32">
        <v>0</v>
      </c>
      <c r="J492" s="32">
        <f t="shared" si="7"/>
        <v>3170369.121453831</v>
      </c>
    </row>
    <row r="493" spans="1:10" x14ac:dyDescent="0.35">
      <c r="A493" t="s">
        <v>456</v>
      </c>
      <c r="B493" s="1">
        <v>2179904.7201475743</v>
      </c>
      <c r="C493" s="1">
        <v>167170.27044193374</v>
      </c>
      <c r="D493" s="1">
        <v>73861.874480886836</v>
      </c>
      <c r="E493" s="1">
        <v>0</v>
      </c>
      <c r="F493" s="1">
        <v>116965.23575798816</v>
      </c>
      <c r="G493" s="32">
        <v>14811.291021938678</v>
      </c>
      <c r="H493" s="1">
        <v>0</v>
      </c>
      <c r="I493" s="32">
        <v>0</v>
      </c>
      <c r="J493" s="32">
        <f t="shared" si="7"/>
        <v>2552713.3918503216</v>
      </c>
    </row>
    <row r="494" spans="1:10" x14ac:dyDescent="0.35">
      <c r="A494" t="s">
        <v>498</v>
      </c>
      <c r="B494" s="1">
        <v>7565657.4638246475</v>
      </c>
      <c r="C494" s="1">
        <v>569759.14837056026</v>
      </c>
      <c r="D494" s="1">
        <v>635879.61094808532</v>
      </c>
      <c r="E494" s="1">
        <v>5607548.568178718</v>
      </c>
      <c r="F494" s="1">
        <v>632610.3370785428</v>
      </c>
      <c r="G494" s="32">
        <v>80107.356217739347</v>
      </c>
      <c r="H494" s="1">
        <v>3638883.5377981793</v>
      </c>
      <c r="I494" s="32">
        <v>1013060.3469890378</v>
      </c>
      <c r="J494" s="32">
        <f t="shared" si="7"/>
        <v>19743506.369405512</v>
      </c>
    </row>
    <row r="495" spans="1:10" x14ac:dyDescent="0.35">
      <c r="A495" t="s">
        <v>457</v>
      </c>
      <c r="B495" s="1">
        <v>2813586.4057065356</v>
      </c>
      <c r="C495" s="1">
        <v>247319.01339209598</v>
      </c>
      <c r="D495" s="1">
        <v>191077.40143582126</v>
      </c>
      <c r="E495" s="1">
        <v>0</v>
      </c>
      <c r="F495" s="1">
        <v>312918.92328253755</v>
      </c>
      <c r="G495" s="32">
        <v>39624.878357865717</v>
      </c>
      <c r="H495" s="1">
        <v>0</v>
      </c>
      <c r="I495" s="32">
        <v>0</v>
      </c>
      <c r="J495" s="32">
        <f t="shared" si="7"/>
        <v>3604526.6221748563</v>
      </c>
    </row>
    <row r="496" spans="1:10" x14ac:dyDescent="0.35">
      <c r="A496" t="s">
        <v>458</v>
      </c>
      <c r="B496" s="1">
        <v>2047073.3104671775</v>
      </c>
      <c r="C496" s="1">
        <v>164630.61851240988</v>
      </c>
      <c r="D496" s="1">
        <v>0</v>
      </c>
      <c r="E496" s="1">
        <v>0</v>
      </c>
      <c r="F496" s="1">
        <v>278394.5741994222</v>
      </c>
      <c r="G496" s="32">
        <v>35253.064987001802</v>
      </c>
      <c r="H496" s="1">
        <v>0</v>
      </c>
      <c r="I496" s="32">
        <v>0</v>
      </c>
      <c r="J496" s="32">
        <f t="shared" si="7"/>
        <v>2525351.5681660115</v>
      </c>
    </row>
    <row r="497" spans="1:10" x14ac:dyDescent="0.35">
      <c r="A497" t="s">
        <v>459</v>
      </c>
      <c r="B497" s="1">
        <v>4231612.3712696014</v>
      </c>
      <c r="C497" s="1">
        <v>392597.16696135711</v>
      </c>
      <c r="D497" s="1">
        <v>284078.20206541615</v>
      </c>
      <c r="E497" s="1">
        <v>0</v>
      </c>
      <c r="F497" s="1">
        <v>321117.58000080736</v>
      </c>
      <c r="G497" s="32">
        <v>40663.073081762326</v>
      </c>
      <c r="H497" s="1">
        <v>0</v>
      </c>
      <c r="I497" s="32">
        <v>0</v>
      </c>
      <c r="J497" s="32">
        <f t="shared" si="7"/>
        <v>5270068.3933789451</v>
      </c>
    </row>
    <row r="498" spans="1:10" x14ac:dyDescent="0.35">
      <c r="A498" t="s">
        <v>499</v>
      </c>
      <c r="B498" s="1">
        <v>4917563.6055683317</v>
      </c>
      <c r="C498" s="1">
        <v>439195.45058628294</v>
      </c>
      <c r="D498" s="1">
        <v>478228.66072579194</v>
      </c>
      <c r="E498" s="1">
        <v>0</v>
      </c>
      <c r="F498" s="1">
        <v>606990.34472398332</v>
      </c>
      <c r="G498" s="32">
        <v>76863.100261821193</v>
      </c>
      <c r="H498" s="1">
        <v>0</v>
      </c>
      <c r="I498" s="32">
        <v>0</v>
      </c>
      <c r="J498" s="32">
        <f t="shared" si="7"/>
        <v>6518841.1618662113</v>
      </c>
    </row>
    <row r="499" spans="1:10" x14ac:dyDescent="0.35">
      <c r="A499" t="s">
        <v>460</v>
      </c>
      <c r="B499" s="1">
        <v>3377214.2707674461</v>
      </c>
      <c r="C499" s="1">
        <v>268911.84338550648</v>
      </c>
      <c r="D499" s="1">
        <v>155298.47292588459</v>
      </c>
      <c r="E499" s="1">
        <v>0</v>
      </c>
      <c r="F499" s="1">
        <v>266458.72254000889</v>
      </c>
      <c r="G499" s="32">
        <v>33741.629803918462</v>
      </c>
      <c r="H499" s="1">
        <v>0</v>
      </c>
      <c r="I499" s="32">
        <v>0</v>
      </c>
      <c r="J499" s="32">
        <f t="shared" si="7"/>
        <v>4101624.9394227643</v>
      </c>
    </row>
    <row r="500" spans="1:10" x14ac:dyDescent="0.35">
      <c r="A500" t="s">
        <v>461</v>
      </c>
      <c r="B500" s="1">
        <v>3382151.8807971319</v>
      </c>
      <c r="C500" s="1">
        <v>266694.10239232669</v>
      </c>
      <c r="D500" s="1">
        <v>201096.00781080112</v>
      </c>
      <c r="E500" s="1">
        <v>0</v>
      </c>
      <c r="F500" s="1">
        <v>390613.98498020333</v>
      </c>
      <c r="G500" s="32">
        <v>49463.392873004617</v>
      </c>
      <c r="H500" s="1">
        <v>0</v>
      </c>
      <c r="I500" s="32">
        <v>0</v>
      </c>
      <c r="J500" s="32">
        <f t="shared" si="7"/>
        <v>4290019.3688534684</v>
      </c>
    </row>
    <row r="501" spans="1:10" x14ac:dyDescent="0.35">
      <c r="A501" s="7" t="s">
        <v>462</v>
      </c>
      <c r="B501" s="8">
        <v>1245938.2144512364</v>
      </c>
      <c r="C501" s="8">
        <v>107681.3717527897</v>
      </c>
      <c r="D501" s="8">
        <v>99590.661249391094</v>
      </c>
      <c r="E501" s="8">
        <v>0</v>
      </c>
      <c r="F501" s="8">
        <v>285808.6527045868</v>
      </c>
      <c r="G501" s="8">
        <v>36191.908684343674</v>
      </c>
      <c r="H501" s="8">
        <v>0</v>
      </c>
      <c r="I501" s="8">
        <v>0</v>
      </c>
      <c r="J501" s="8">
        <f t="shared" si="7"/>
        <v>1775210.8088423475</v>
      </c>
    </row>
    <row r="502" spans="1:10" x14ac:dyDescent="0.35">
      <c r="A502" s="2" t="s">
        <v>572</v>
      </c>
      <c r="B502" s="1">
        <f>SUM(B2:B501)</f>
        <v>6582293022.1999969</v>
      </c>
      <c r="C502" s="1">
        <f t="shared" ref="C502:G502" si="8">SUM(C2:C501)</f>
        <v>421965806</v>
      </c>
      <c r="D502" s="1">
        <f t="shared" si="8"/>
        <v>294049361.7585839</v>
      </c>
      <c r="E502" s="1">
        <f t="shared" si="8"/>
        <v>364850518.00000006</v>
      </c>
      <c r="F502" s="1">
        <f t="shared" si="8"/>
        <v>309563645.39199972</v>
      </c>
      <c r="G502" s="32">
        <f t="shared" si="8"/>
        <v>39200000.000000007</v>
      </c>
      <c r="H502" s="1">
        <f>SUM(H2:H501)</f>
        <v>3344125139.000001</v>
      </c>
      <c r="I502" s="32">
        <f>SUM(I2:I501)</f>
        <v>930999999.99999976</v>
      </c>
      <c r="J502" s="1">
        <f>SUM(B502:I502)</f>
        <v>12287047492.350582</v>
      </c>
    </row>
    <row r="503" spans="1:10" x14ac:dyDescent="0.35">
      <c r="A503" s="11" t="s">
        <v>573</v>
      </c>
      <c r="B503" s="1">
        <v>50347408</v>
      </c>
      <c r="C503" s="1">
        <v>4745333.55</v>
      </c>
      <c r="D503" s="1"/>
      <c r="E503" s="1"/>
      <c r="F503" s="1">
        <v>1944496</v>
      </c>
      <c r="G503" s="32">
        <v>1000000</v>
      </c>
      <c r="H503" s="1">
        <v>36809344.840000004</v>
      </c>
      <c r="I503" s="32">
        <v>19000000</v>
      </c>
      <c r="J503" s="1">
        <f>SUM(B503:I503)</f>
        <v>113846582.39</v>
      </c>
    </row>
    <row r="504" spans="1:10" ht="15" thickBot="1" x14ac:dyDescent="0.4">
      <c r="A504" s="12" t="s">
        <v>574</v>
      </c>
      <c r="B504" s="3"/>
      <c r="C504" s="4">
        <v>206000000</v>
      </c>
      <c r="D504" s="4">
        <v>117377818.24141593</v>
      </c>
      <c r="E504" s="3"/>
      <c r="F504" s="4">
        <v>77390911.348000005</v>
      </c>
      <c r="G504" s="4">
        <v>9800000</v>
      </c>
      <c r="H504" s="4"/>
      <c r="I504" s="4"/>
      <c r="J504" s="4">
        <f>SUM(B504:I504)</f>
        <v>410568729.58941591</v>
      </c>
    </row>
    <row r="505" spans="1:10" ht="15" thickTop="1" x14ac:dyDescent="0.35">
      <c r="A505" s="2" t="s">
        <v>585</v>
      </c>
      <c r="B505" s="1">
        <f>B502+B503+B504</f>
        <v>6632640430.1999969</v>
      </c>
      <c r="C505" s="1">
        <f t="shared" ref="C505:I505" si="9">C502+C503+C504</f>
        <v>632711139.54999995</v>
      </c>
      <c r="D505" s="1">
        <f t="shared" si="9"/>
        <v>411427179.99999982</v>
      </c>
      <c r="E505" s="1">
        <f t="shared" si="9"/>
        <v>364850518.00000006</v>
      </c>
      <c r="F505" s="1">
        <f t="shared" si="9"/>
        <v>388899052.73999971</v>
      </c>
      <c r="G505" s="32">
        <f t="shared" si="9"/>
        <v>50000000.000000007</v>
      </c>
      <c r="H505" s="1">
        <f t="shared" si="9"/>
        <v>3380934483.8400011</v>
      </c>
      <c r="I505" s="32">
        <f t="shared" si="9"/>
        <v>949999999.99999976</v>
      </c>
      <c r="J505" s="13">
        <f>SUM(B505:I505)</f>
        <v>12811462804.329998</v>
      </c>
    </row>
    <row r="506" spans="1:10" x14ac:dyDescent="0.35">
      <c r="A506" s="2"/>
      <c r="B506" s="1"/>
      <c r="C506" s="1"/>
      <c r="D506" s="1"/>
      <c r="E506" s="1"/>
      <c r="F506" s="1"/>
      <c r="G506" s="32"/>
      <c r="H506" s="1"/>
      <c r="I506" s="32"/>
      <c r="J506" s="1"/>
    </row>
    <row r="507" spans="1:10" x14ac:dyDescent="0.35">
      <c r="A507" s="2"/>
      <c r="B507" s="1"/>
      <c r="C507" s="1"/>
      <c r="D507" s="1"/>
      <c r="E507" s="1"/>
      <c r="F507" s="1"/>
      <c r="G507" s="32"/>
      <c r="H507" s="1"/>
      <c r="I507" s="32"/>
      <c r="J507" s="1"/>
    </row>
    <row r="508" spans="1:10" x14ac:dyDescent="0.35">
      <c r="A508" s="2" t="s">
        <v>602</v>
      </c>
      <c r="B508" s="1"/>
      <c r="C508" s="1"/>
      <c r="D508" s="1"/>
      <c r="E508" s="1"/>
      <c r="F508" s="1"/>
      <c r="G508" s="32"/>
      <c r="H508" s="1"/>
      <c r="I508" s="32"/>
      <c r="J508" s="1"/>
    </row>
    <row r="509" spans="1:10" s="31" customFormat="1" x14ac:dyDescent="0.35">
      <c r="A509" s="11" t="s">
        <v>583</v>
      </c>
      <c r="B509" s="32"/>
      <c r="C509" s="32"/>
      <c r="D509" s="32"/>
      <c r="E509" s="32"/>
      <c r="F509" s="32"/>
      <c r="G509" s="32"/>
      <c r="H509" s="32"/>
      <c r="I509" s="32"/>
      <c r="J509" s="32">
        <v>50347408.799999997</v>
      </c>
    </row>
    <row r="510" spans="1:10" x14ac:dyDescent="0.35">
      <c r="A510" s="11" t="s">
        <v>617</v>
      </c>
      <c r="B510" s="1"/>
      <c r="C510" s="1"/>
      <c r="D510" s="1"/>
      <c r="E510" s="1"/>
      <c r="F510" s="1"/>
      <c r="G510" s="32"/>
      <c r="H510" s="1"/>
      <c r="I510" s="32"/>
      <c r="J510" s="1">
        <v>193426906</v>
      </c>
    </row>
    <row r="511" spans="1:10" x14ac:dyDescent="0.35">
      <c r="A511" s="11" t="s">
        <v>589</v>
      </c>
      <c r="B511" s="1"/>
      <c r="C511" s="1"/>
      <c r="D511" s="1"/>
      <c r="E511" s="1"/>
      <c r="F511" s="1"/>
      <c r="G511" s="32"/>
      <c r="H511" s="1"/>
      <c r="I511" s="32"/>
      <c r="J511" s="1">
        <v>822480580</v>
      </c>
    </row>
    <row r="512" spans="1:10" x14ac:dyDescent="0.35">
      <c r="A512" s="11" t="s">
        <v>590</v>
      </c>
      <c r="B512" s="1"/>
      <c r="C512" s="1"/>
      <c r="D512" s="1"/>
      <c r="E512" s="1"/>
      <c r="F512" s="1"/>
      <c r="G512" s="32"/>
      <c r="H512" s="1"/>
      <c r="I512" s="32"/>
      <c r="J512" s="1">
        <v>36676304</v>
      </c>
    </row>
    <row r="513" spans="1:10" x14ac:dyDescent="0.35">
      <c r="A513" s="11" t="s">
        <v>592</v>
      </c>
      <c r="B513" s="1"/>
      <c r="C513" s="1"/>
      <c r="D513" s="1"/>
      <c r="E513" s="1"/>
      <c r="F513" s="1"/>
      <c r="G513" s="32"/>
      <c r="H513" s="1"/>
      <c r="I513" s="32"/>
      <c r="J513" s="1">
        <v>27507228</v>
      </c>
    </row>
    <row r="514" spans="1:10" s="31" customFormat="1" x14ac:dyDescent="0.35">
      <c r="A514" s="11" t="s">
        <v>629</v>
      </c>
      <c r="B514" s="32"/>
      <c r="C514" s="32"/>
      <c r="D514" s="32"/>
      <c r="E514" s="32"/>
      <c r="F514" s="32"/>
      <c r="G514" s="32"/>
      <c r="H514" s="32"/>
      <c r="I514" s="32"/>
      <c r="J514" s="32">
        <v>21074403</v>
      </c>
    </row>
    <row r="515" spans="1:10" x14ac:dyDescent="0.35">
      <c r="A515" s="2" t="s">
        <v>575</v>
      </c>
      <c r="B515" s="1"/>
      <c r="C515" s="1"/>
      <c r="D515" s="1"/>
      <c r="E515" s="1"/>
      <c r="F515" s="1"/>
      <c r="G515" s="32"/>
      <c r="H515" s="1"/>
      <c r="I515" s="32"/>
      <c r="J515" s="13">
        <f>SUM(J509:J514)</f>
        <v>1151512829.8</v>
      </c>
    </row>
    <row r="516" spans="1:10" x14ac:dyDescent="0.35">
      <c r="A516" s="2"/>
      <c r="B516" s="1"/>
      <c r="C516" s="1"/>
      <c r="D516" s="1"/>
      <c r="E516" s="1"/>
      <c r="F516" s="1"/>
      <c r="G516" s="32"/>
      <c r="H516" s="1"/>
      <c r="I516" s="32"/>
      <c r="J516" s="1"/>
    </row>
    <row r="517" spans="1:10" x14ac:dyDescent="0.35">
      <c r="A517" s="2" t="s">
        <v>603</v>
      </c>
      <c r="B517" s="1"/>
      <c r="C517" s="1"/>
      <c r="D517" s="1"/>
      <c r="E517" s="1"/>
      <c r="F517" s="1"/>
      <c r="G517" s="32"/>
      <c r="H517" s="1"/>
      <c r="I517" s="32"/>
      <c r="J517" s="1"/>
    </row>
    <row r="518" spans="1:10" s="31" customFormat="1" x14ac:dyDescent="0.35">
      <c r="A518" s="11" t="s">
        <v>638</v>
      </c>
      <c r="B518" s="32"/>
      <c r="C518" s="32"/>
      <c r="D518" s="32"/>
      <c r="E518" s="32"/>
      <c r="F518" s="32"/>
      <c r="G518" s="32"/>
      <c r="H518" s="32"/>
      <c r="I518" s="32"/>
      <c r="J518" s="32">
        <v>30000000</v>
      </c>
    </row>
    <row r="519" spans="1:10" x14ac:dyDescent="0.35">
      <c r="A519" s="11" t="s">
        <v>627</v>
      </c>
      <c r="B519" s="1"/>
      <c r="C519" s="1"/>
      <c r="D519" s="1"/>
      <c r="E519" s="1"/>
      <c r="F519" s="1"/>
      <c r="G519" s="32"/>
      <c r="H519" s="1"/>
      <c r="I519" s="32"/>
      <c r="J519" s="1">
        <v>13782778</v>
      </c>
    </row>
    <row r="520" spans="1:10" x14ac:dyDescent="0.35">
      <c r="A520" s="11" t="s">
        <v>618</v>
      </c>
      <c r="B520" s="1"/>
      <c r="C520" s="1"/>
      <c r="D520" s="1"/>
      <c r="E520" s="1"/>
      <c r="F520" s="1"/>
      <c r="G520" s="32"/>
      <c r="H520" s="1"/>
      <c r="I520" s="32"/>
      <c r="J520" s="1">
        <v>4823972</v>
      </c>
    </row>
    <row r="521" spans="1:10" x14ac:dyDescent="0.35">
      <c r="A521" s="11" t="s">
        <v>619</v>
      </c>
      <c r="B521" s="1"/>
      <c r="C521" s="1"/>
      <c r="D521" s="1"/>
      <c r="E521" s="1"/>
      <c r="F521" s="1"/>
      <c r="G521" s="32"/>
      <c r="H521" s="1"/>
      <c r="I521" s="32"/>
      <c r="J521" s="1">
        <v>9169076</v>
      </c>
    </row>
    <row r="522" spans="1:10" x14ac:dyDescent="0.35">
      <c r="A522" s="11" t="s">
        <v>620</v>
      </c>
      <c r="B522" s="1"/>
      <c r="C522" s="1"/>
      <c r="D522" s="1"/>
      <c r="E522" s="1"/>
      <c r="F522" s="1"/>
      <c r="G522" s="32"/>
      <c r="H522" s="1"/>
      <c r="I522" s="32"/>
      <c r="J522" s="1">
        <v>38591779</v>
      </c>
    </row>
    <row r="523" spans="1:10" x14ac:dyDescent="0.35">
      <c r="A523" s="11" t="s">
        <v>621</v>
      </c>
      <c r="B523" s="1"/>
      <c r="C523" s="1"/>
      <c r="D523" s="1"/>
      <c r="E523" s="1"/>
      <c r="F523" s="1"/>
      <c r="G523" s="32"/>
      <c r="H523" s="1"/>
      <c r="I523" s="32"/>
      <c r="J523" s="1">
        <v>12404500</v>
      </c>
    </row>
    <row r="524" spans="1:10" x14ac:dyDescent="0.35">
      <c r="A524" s="11" t="s">
        <v>622</v>
      </c>
      <c r="B524" s="1"/>
      <c r="C524" s="1"/>
      <c r="D524" s="1"/>
      <c r="E524" s="1"/>
      <c r="F524" s="1"/>
      <c r="G524" s="32"/>
      <c r="H524" s="1"/>
      <c r="I524" s="32"/>
      <c r="J524" s="1">
        <v>5237739</v>
      </c>
    </row>
    <row r="525" spans="1:10" x14ac:dyDescent="0.35">
      <c r="A525" s="11" t="s">
        <v>623</v>
      </c>
      <c r="B525" s="1"/>
      <c r="J525" s="1">
        <v>5513111</v>
      </c>
    </row>
    <row r="526" spans="1:10" x14ac:dyDescent="0.35">
      <c r="A526" s="11" t="s">
        <v>626</v>
      </c>
      <c r="B526" s="1"/>
      <c r="J526" s="1">
        <v>468523511</v>
      </c>
    </row>
    <row r="527" spans="1:10" x14ac:dyDescent="0.35">
      <c r="A527" s="11" t="s">
        <v>624</v>
      </c>
      <c r="B527" s="1"/>
      <c r="J527" s="1">
        <v>300000000</v>
      </c>
    </row>
    <row r="528" spans="1:10" x14ac:dyDescent="0.35">
      <c r="A528" s="11" t="s">
        <v>625</v>
      </c>
      <c r="B528" s="1"/>
      <c r="J528" s="1">
        <v>138977900</v>
      </c>
    </row>
    <row r="529" spans="1:10" x14ac:dyDescent="0.35">
      <c r="A529" s="2" t="s">
        <v>575</v>
      </c>
      <c r="B529" s="1"/>
      <c r="J529" s="13">
        <f>SUM(J518:J528)</f>
        <v>1027024366</v>
      </c>
    </row>
    <row r="530" spans="1:10" s="31" customFormat="1" x14ac:dyDescent="0.35">
      <c r="A530" s="2"/>
      <c r="B530" s="32"/>
      <c r="J530" s="13"/>
    </row>
    <row r="531" spans="1:10" s="31" customFormat="1" x14ac:dyDescent="0.35">
      <c r="A531" s="11" t="s">
        <v>639</v>
      </c>
      <c r="B531" s="35"/>
      <c r="C531" s="36"/>
      <c r="D531" s="36"/>
      <c r="E531" s="36"/>
      <c r="F531" s="36"/>
      <c r="G531" s="36"/>
      <c r="H531" s="36"/>
      <c r="I531" s="36"/>
      <c r="J531" s="36"/>
    </row>
    <row r="532" spans="1:10" s="31" customFormat="1" x14ac:dyDescent="0.35">
      <c r="A532" s="11" t="s">
        <v>640</v>
      </c>
      <c r="B532" s="35"/>
      <c r="C532" s="36"/>
      <c r="D532" s="36"/>
      <c r="E532" s="36"/>
      <c r="F532" s="36"/>
      <c r="G532" s="36"/>
      <c r="H532" s="36"/>
      <c r="I532" s="36"/>
      <c r="J532" s="35">
        <v>3000000000</v>
      </c>
    </row>
    <row r="533" spans="1:10" s="31" customFormat="1" x14ac:dyDescent="0.35">
      <c r="A533" s="11" t="s">
        <v>641</v>
      </c>
      <c r="B533" s="35"/>
      <c r="C533" s="36"/>
      <c r="D533" s="36"/>
      <c r="E533" s="36"/>
      <c r="F533" s="36"/>
      <c r="G533" s="36"/>
      <c r="H533" s="36"/>
      <c r="I533" s="36"/>
      <c r="J533" s="35">
        <v>150000000</v>
      </c>
    </row>
    <row r="534" spans="1:10" s="31" customFormat="1" x14ac:dyDescent="0.35">
      <c r="A534" s="2" t="s">
        <v>575</v>
      </c>
      <c r="B534" s="35"/>
      <c r="C534" s="36"/>
      <c r="D534" s="36"/>
      <c r="E534" s="36"/>
      <c r="F534" s="36"/>
      <c r="G534" s="36"/>
      <c r="H534" s="36"/>
      <c r="I534" s="36"/>
      <c r="J534" s="13">
        <f>SUM(J532:J533)</f>
        <v>3150000000</v>
      </c>
    </row>
    <row r="535" spans="1:10" s="31" customFormat="1" x14ac:dyDescent="0.35">
      <c r="A535" s="11"/>
      <c r="B535" s="35"/>
      <c r="C535" s="36"/>
      <c r="D535" s="36"/>
      <c r="E535" s="36"/>
      <c r="F535" s="36"/>
      <c r="G535" s="36"/>
      <c r="H535" s="36"/>
      <c r="I535" s="36"/>
      <c r="J535" s="35"/>
    </row>
    <row r="536" spans="1:10" s="31" customFormat="1" x14ac:dyDescent="0.35">
      <c r="A536" s="11" t="s">
        <v>642</v>
      </c>
      <c r="B536" s="35"/>
      <c r="C536" s="36"/>
      <c r="D536" s="36"/>
      <c r="E536" s="36"/>
      <c r="F536" s="36"/>
      <c r="G536" s="36"/>
      <c r="H536" s="36"/>
      <c r="I536" s="36"/>
      <c r="J536" s="35"/>
    </row>
    <row r="537" spans="1:10" s="31" customFormat="1" x14ac:dyDescent="0.35">
      <c r="A537" s="11" t="s">
        <v>643</v>
      </c>
      <c r="B537" s="35"/>
      <c r="C537" s="36"/>
      <c r="D537" s="36"/>
      <c r="E537" s="36"/>
      <c r="F537" s="36"/>
      <c r="G537" s="36"/>
      <c r="H537" s="36"/>
      <c r="I537" s="36"/>
      <c r="J537" s="35">
        <v>1050000000</v>
      </c>
    </row>
    <row r="538" spans="1:10" s="31" customFormat="1" x14ac:dyDescent="0.35">
      <c r="A538" s="11" t="s">
        <v>640</v>
      </c>
      <c r="B538" s="35"/>
      <c r="C538" s="36"/>
      <c r="D538" s="36"/>
      <c r="E538" s="36"/>
      <c r="F538" s="36"/>
      <c r="G538" s="36"/>
      <c r="H538" s="36"/>
      <c r="I538" s="36"/>
      <c r="J538" s="35">
        <v>1600000000</v>
      </c>
    </row>
    <row r="539" spans="1:10" s="31" customFormat="1" x14ac:dyDescent="0.35">
      <c r="A539" s="11" t="s">
        <v>644</v>
      </c>
      <c r="B539" s="35"/>
      <c r="C539" s="36"/>
      <c r="D539" s="36"/>
      <c r="E539" s="36"/>
      <c r="F539" s="36"/>
      <c r="G539" s="36"/>
      <c r="H539" s="36"/>
      <c r="I539" s="36"/>
      <c r="J539" s="35">
        <v>350000000</v>
      </c>
    </row>
    <row r="540" spans="1:10" s="31" customFormat="1" x14ac:dyDescent="0.35">
      <c r="A540" s="11" t="s">
        <v>645</v>
      </c>
      <c r="B540" s="35"/>
      <c r="C540" s="36"/>
      <c r="D540" s="36"/>
      <c r="E540" s="36"/>
      <c r="F540" s="36"/>
      <c r="G540" s="36"/>
      <c r="H540" s="36"/>
      <c r="I540" s="36"/>
      <c r="J540" s="35">
        <v>50000000</v>
      </c>
    </row>
    <row r="541" spans="1:10" s="31" customFormat="1" x14ac:dyDescent="0.35">
      <c r="A541" s="11" t="s">
        <v>646</v>
      </c>
      <c r="B541" s="35"/>
      <c r="C541" s="36"/>
      <c r="D541" s="36"/>
      <c r="E541" s="36"/>
      <c r="F541" s="36"/>
      <c r="G541" s="36"/>
      <c r="H541" s="36"/>
      <c r="I541" s="36"/>
      <c r="J541" s="35">
        <v>200000000</v>
      </c>
    </row>
    <row r="542" spans="1:10" s="31" customFormat="1" x14ac:dyDescent="0.35">
      <c r="A542" s="2" t="s">
        <v>575</v>
      </c>
      <c r="B542" s="35"/>
      <c r="C542" s="36"/>
      <c r="D542" s="36"/>
      <c r="E542" s="36"/>
      <c r="F542" s="36"/>
      <c r="G542" s="36"/>
      <c r="H542" s="36"/>
      <c r="I542" s="36"/>
      <c r="J542" s="13">
        <f>SUM(J537:J541)</f>
        <v>3250000000</v>
      </c>
    </row>
    <row r="543" spans="1:10" s="31" customFormat="1" x14ac:dyDescent="0.35">
      <c r="A543" s="2"/>
      <c r="B543" s="35"/>
      <c r="C543" s="36"/>
      <c r="D543" s="36"/>
      <c r="E543" s="36"/>
      <c r="F543" s="36"/>
      <c r="G543" s="36"/>
      <c r="H543" s="36"/>
      <c r="I543" s="36"/>
      <c r="J543" s="35"/>
    </row>
    <row r="544" spans="1:10" s="31" customFormat="1" x14ac:dyDescent="0.35">
      <c r="A544" s="2" t="s">
        <v>647</v>
      </c>
      <c r="B544" s="35"/>
      <c r="C544" s="36"/>
      <c r="D544" s="36"/>
      <c r="E544" s="36"/>
      <c r="F544" s="36"/>
      <c r="G544" s="36"/>
      <c r="H544" s="36"/>
      <c r="I544" s="36"/>
      <c r="J544" s="13">
        <f>J505+J515+J529+J534+J542</f>
        <v>21390000000.129997</v>
      </c>
    </row>
    <row r="545" spans="1:2" s="31" customFormat="1" x14ac:dyDescent="0.35">
      <c r="A545" s="2"/>
      <c r="B545" s="32"/>
    </row>
    <row r="546" spans="1:2" x14ac:dyDescent="0.35">
      <c r="A546" t="s">
        <v>630</v>
      </c>
    </row>
  </sheetData>
  <autoFilter ref="A1:J505" xr:uid="{7AB248CE-D208-4BA3-88F3-23968F733664}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E1306-010E-4109-A7DE-E584159AB4EA}">
  <dimension ref="A1:O551"/>
  <sheetViews>
    <sheetView zoomScale="98" zoomScaleNormal="98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65.6328125" customWidth="1"/>
    <col min="2" max="2" width="13.54296875" customWidth="1"/>
    <col min="3" max="3" width="14.26953125" customWidth="1"/>
    <col min="4" max="4" width="11.90625" customWidth="1"/>
    <col min="5" max="5" width="13.81640625" customWidth="1"/>
    <col min="6" max="6" width="21.26953125" customWidth="1"/>
    <col min="7" max="7" width="21.26953125" style="31" customWidth="1"/>
    <col min="8" max="8" width="13.453125" customWidth="1"/>
    <col min="9" max="9" width="17.81640625" style="31" customWidth="1"/>
    <col min="10" max="10" width="15.90625" customWidth="1"/>
  </cols>
  <sheetData>
    <row r="1" spans="1:10" ht="58" x14ac:dyDescent="0.35">
      <c r="A1" s="5" t="s">
        <v>576</v>
      </c>
      <c r="B1" s="6" t="s">
        <v>577</v>
      </c>
      <c r="C1" s="6" t="s">
        <v>628</v>
      </c>
      <c r="D1" s="6" t="s">
        <v>578</v>
      </c>
      <c r="E1" s="6" t="s">
        <v>579</v>
      </c>
      <c r="F1" s="6" t="s">
        <v>580</v>
      </c>
      <c r="G1" s="6" t="s">
        <v>633</v>
      </c>
      <c r="H1" s="5" t="s">
        <v>635</v>
      </c>
      <c r="I1" s="5" t="s">
        <v>634</v>
      </c>
      <c r="J1" s="5" t="s">
        <v>575</v>
      </c>
    </row>
    <row r="2" spans="1:10" x14ac:dyDescent="0.35">
      <c r="A2" t="s">
        <v>0</v>
      </c>
      <c r="B2" s="1">
        <v>2290816.470667718</v>
      </c>
      <c r="C2" s="1">
        <v>214544.28634563854</v>
      </c>
      <c r="D2" s="1">
        <v>284352.63429064985</v>
      </c>
      <c r="E2" s="1">
        <v>2166720.1495897402</v>
      </c>
      <c r="F2" s="1">
        <v>265114.02401564509</v>
      </c>
      <c r="G2" s="32">
        <v>32891.883041498739</v>
      </c>
      <c r="H2" s="1">
        <v>0</v>
      </c>
      <c r="I2" s="32">
        <v>0</v>
      </c>
      <c r="J2" s="1">
        <f>SUM(B2:I2)</f>
        <v>5254439.4479508912</v>
      </c>
    </row>
    <row r="3" spans="1:10" x14ac:dyDescent="0.35">
      <c r="A3" t="s">
        <v>1</v>
      </c>
      <c r="B3" s="1">
        <v>2343802.441500254</v>
      </c>
      <c r="C3" s="1">
        <v>209553.13511870077</v>
      </c>
      <c r="D3" s="1">
        <v>170458.33034988688</v>
      </c>
      <c r="E3" s="1">
        <v>0</v>
      </c>
      <c r="F3" s="1">
        <v>265113.11222594517</v>
      </c>
      <c r="G3" s="32">
        <v>32891.769918549937</v>
      </c>
      <c r="H3" s="1">
        <v>0</v>
      </c>
      <c r="I3" s="32">
        <v>0</v>
      </c>
      <c r="J3" s="32">
        <f t="shared" ref="J3:J66" si="0">SUM(B3:I3)</f>
        <v>3021818.7891133362</v>
      </c>
    </row>
    <row r="4" spans="1:10" x14ac:dyDescent="0.35">
      <c r="A4" t="s">
        <v>2</v>
      </c>
      <c r="B4" s="1">
        <v>3649258.9094682401</v>
      </c>
      <c r="C4" s="1">
        <v>291688.25124144251</v>
      </c>
      <c r="D4" s="1">
        <v>0</v>
      </c>
      <c r="E4" s="1">
        <v>0</v>
      </c>
      <c r="F4" s="1">
        <v>512301.0207510005</v>
      </c>
      <c r="G4" s="32">
        <v>63559.614845527496</v>
      </c>
      <c r="H4" s="1">
        <v>0</v>
      </c>
      <c r="I4" s="32">
        <v>0</v>
      </c>
      <c r="J4" s="32">
        <f t="shared" si="0"/>
        <v>4516807.7963062106</v>
      </c>
    </row>
    <row r="5" spans="1:10" x14ac:dyDescent="0.35">
      <c r="A5" t="s">
        <v>3</v>
      </c>
      <c r="B5" s="1">
        <v>10636985.432675766</v>
      </c>
      <c r="C5" s="1">
        <v>992700.10697844706</v>
      </c>
      <c r="D5" s="1">
        <v>717909.30534797767</v>
      </c>
      <c r="E5" s="1">
        <v>0</v>
      </c>
      <c r="F5" s="1">
        <v>793882.10581009358</v>
      </c>
      <c r="G5" s="32">
        <v>98494.515595687102</v>
      </c>
      <c r="H5" s="1">
        <v>0</v>
      </c>
      <c r="I5" s="32">
        <v>0</v>
      </c>
      <c r="J5" s="32">
        <f t="shared" si="0"/>
        <v>13239971.46640797</v>
      </c>
    </row>
    <row r="6" spans="1:10" x14ac:dyDescent="0.35">
      <c r="A6" t="s">
        <v>4</v>
      </c>
      <c r="B6" s="1">
        <v>1772144.467056172</v>
      </c>
      <c r="C6" s="1">
        <v>151417.00876736754</v>
      </c>
      <c r="D6" s="1">
        <v>137031.04267032712</v>
      </c>
      <c r="E6" s="1">
        <v>0</v>
      </c>
      <c r="F6" s="1">
        <v>217932.22940322163</v>
      </c>
      <c r="G6" s="32">
        <v>27038.182635260455</v>
      </c>
      <c r="H6" s="1">
        <v>0</v>
      </c>
      <c r="I6" s="32">
        <v>0</v>
      </c>
      <c r="J6" s="32">
        <f t="shared" si="0"/>
        <v>2305562.9305323483</v>
      </c>
    </row>
    <row r="7" spans="1:10" x14ac:dyDescent="0.35">
      <c r="A7" t="s">
        <v>5</v>
      </c>
      <c r="B7" s="1">
        <v>1288531.2777577192</v>
      </c>
      <c r="C7" s="1">
        <v>117966.47659134358</v>
      </c>
      <c r="D7" s="1">
        <v>82125.996148599952</v>
      </c>
      <c r="E7" s="1">
        <v>0</v>
      </c>
      <c r="F7" s="1">
        <v>157893.28267838099</v>
      </c>
      <c r="G7" s="32">
        <v>19589.334838767827</v>
      </c>
      <c r="H7" s="1">
        <v>0</v>
      </c>
      <c r="I7" s="32">
        <v>0</v>
      </c>
      <c r="J7" s="32">
        <f t="shared" si="0"/>
        <v>1666106.3680148115</v>
      </c>
    </row>
    <row r="8" spans="1:10" x14ac:dyDescent="0.35">
      <c r="A8" t="s">
        <v>6</v>
      </c>
      <c r="B8" s="1">
        <v>15254037.60294242</v>
      </c>
      <c r="C8" s="1">
        <v>1453375.5724790688</v>
      </c>
      <c r="D8" s="1">
        <v>738592.94166572893</v>
      </c>
      <c r="E8" s="1">
        <v>3250680.9729230525</v>
      </c>
      <c r="F8" s="1">
        <v>780001.10899236915</v>
      </c>
      <c r="G8" s="32">
        <v>96772.342936118337</v>
      </c>
      <c r="H8" s="1">
        <v>0</v>
      </c>
      <c r="I8" s="32">
        <v>0</v>
      </c>
      <c r="J8" s="32">
        <f t="shared" si="0"/>
        <v>21573460.541938756</v>
      </c>
    </row>
    <row r="9" spans="1:10" x14ac:dyDescent="0.35">
      <c r="A9" t="s">
        <v>7</v>
      </c>
      <c r="B9" s="1">
        <v>25728548.42982034</v>
      </c>
      <c r="C9" s="1">
        <v>1313806.0456828757</v>
      </c>
      <c r="D9" s="1">
        <v>942210.04185148852</v>
      </c>
      <c r="E9" s="1">
        <v>0</v>
      </c>
      <c r="F9" s="1">
        <v>996845.70665041648</v>
      </c>
      <c r="G9" s="32">
        <v>123675.5864398586</v>
      </c>
      <c r="H9" s="1">
        <v>11313784.068562055</v>
      </c>
      <c r="I9" s="32">
        <v>3081558.6017679656</v>
      </c>
      <c r="J9" s="32">
        <f t="shared" si="0"/>
        <v>43500428.480774999</v>
      </c>
    </row>
    <row r="10" spans="1:10" x14ac:dyDescent="0.35">
      <c r="A10" t="s">
        <v>8</v>
      </c>
      <c r="B10" s="1">
        <v>1481270.9677964379</v>
      </c>
      <c r="C10" s="1">
        <v>127411.72706001757</v>
      </c>
      <c r="D10" s="1">
        <v>106464.8881118712</v>
      </c>
      <c r="E10" s="1">
        <v>0</v>
      </c>
      <c r="F10" s="1">
        <v>204346.54668691853</v>
      </c>
      <c r="G10" s="32">
        <v>25352.64868962059</v>
      </c>
      <c r="H10" s="1">
        <v>0</v>
      </c>
      <c r="I10" s="32">
        <v>0</v>
      </c>
      <c r="J10" s="32">
        <f t="shared" si="0"/>
        <v>1944846.7783448659</v>
      </c>
    </row>
    <row r="11" spans="1:10" x14ac:dyDescent="0.35">
      <c r="A11" t="s">
        <v>463</v>
      </c>
      <c r="B11" s="1">
        <v>10451739.579718532</v>
      </c>
      <c r="C11" s="1">
        <v>976667.07763168041</v>
      </c>
      <c r="D11" s="1">
        <v>830661.58263013966</v>
      </c>
      <c r="E11" s="1">
        <v>442998.27774098498</v>
      </c>
      <c r="F11" s="1">
        <v>944411.4153691153</v>
      </c>
      <c r="G11" s="32">
        <v>117170.2248974354</v>
      </c>
      <c r="H11" s="1">
        <v>0</v>
      </c>
      <c r="I11" s="32">
        <v>0</v>
      </c>
      <c r="J11" s="32">
        <f t="shared" si="0"/>
        <v>13763648.157987887</v>
      </c>
    </row>
    <row r="12" spans="1:10" x14ac:dyDescent="0.35">
      <c r="A12" t="s">
        <v>9</v>
      </c>
      <c r="B12" s="1">
        <v>1569252.4484601486</v>
      </c>
      <c r="C12" s="1">
        <v>139755.44799020526</v>
      </c>
      <c r="D12" s="1">
        <v>101342.04785983353</v>
      </c>
      <c r="E12" s="1">
        <v>0</v>
      </c>
      <c r="F12" s="1">
        <v>234563.51658461793</v>
      </c>
      <c r="G12" s="32">
        <v>29101.575376671157</v>
      </c>
      <c r="H12" s="1">
        <v>0</v>
      </c>
      <c r="I12" s="32">
        <v>0</v>
      </c>
      <c r="J12" s="32">
        <f t="shared" si="0"/>
        <v>2074015.0362714767</v>
      </c>
    </row>
    <row r="13" spans="1:10" x14ac:dyDescent="0.35">
      <c r="A13" t="s">
        <v>10</v>
      </c>
      <c r="B13" s="1">
        <v>1723554.0659856403</v>
      </c>
      <c r="C13" s="1">
        <v>156255.23606393731</v>
      </c>
      <c r="D13" s="1">
        <v>99874.722937170067</v>
      </c>
      <c r="E13" s="1">
        <v>0</v>
      </c>
      <c r="F13" s="1">
        <v>240103.81412692051</v>
      </c>
      <c r="G13" s="32">
        <v>29788.94308365359</v>
      </c>
      <c r="H13" s="1">
        <v>0</v>
      </c>
      <c r="I13" s="32">
        <v>0</v>
      </c>
      <c r="J13" s="32">
        <f t="shared" si="0"/>
        <v>2249576.7821973218</v>
      </c>
    </row>
    <row r="14" spans="1:10" x14ac:dyDescent="0.35">
      <c r="A14" t="s">
        <v>11</v>
      </c>
      <c r="B14" s="1">
        <v>4534501.8185473485</v>
      </c>
      <c r="C14" s="1">
        <v>411118.26655870024</v>
      </c>
      <c r="D14" s="1">
        <v>303572.70013526047</v>
      </c>
      <c r="E14" s="1">
        <v>0</v>
      </c>
      <c r="F14" s="1">
        <v>406842.86267490668</v>
      </c>
      <c r="G14" s="32">
        <v>50475.744936759234</v>
      </c>
      <c r="H14" s="1">
        <v>0</v>
      </c>
      <c r="I14" s="32">
        <v>0</v>
      </c>
      <c r="J14" s="32">
        <f t="shared" si="0"/>
        <v>5706511.392852976</v>
      </c>
    </row>
    <row r="15" spans="1:10" x14ac:dyDescent="0.35">
      <c r="A15" t="s">
        <v>12</v>
      </c>
      <c r="B15" s="1">
        <v>3393111.8179348856</v>
      </c>
      <c r="C15" s="1">
        <v>131508.32112530674</v>
      </c>
      <c r="D15" s="1">
        <v>78978.437724693737</v>
      </c>
      <c r="E15" s="1">
        <v>0</v>
      </c>
      <c r="F15" s="1">
        <v>92054.174549028437</v>
      </c>
      <c r="G15" s="32">
        <v>11420.878823708221</v>
      </c>
      <c r="H15" s="1">
        <v>0</v>
      </c>
      <c r="I15" s="32">
        <v>0</v>
      </c>
      <c r="J15" s="32">
        <f t="shared" si="0"/>
        <v>3707073.6301576225</v>
      </c>
    </row>
    <row r="16" spans="1:10" x14ac:dyDescent="0.35">
      <c r="A16" t="s">
        <v>13</v>
      </c>
      <c r="B16" s="1">
        <v>21851263.467467111</v>
      </c>
      <c r="C16" s="1">
        <v>604789.30405920814</v>
      </c>
      <c r="D16" s="1">
        <v>325384.27980019979</v>
      </c>
      <c r="E16" s="1">
        <v>0</v>
      </c>
      <c r="F16" s="1">
        <v>254758.44954502329</v>
      </c>
      <c r="G16" s="32">
        <v>31607.09870924809</v>
      </c>
      <c r="H16" s="1">
        <v>29831851.959821951</v>
      </c>
      <c r="I16" s="32">
        <v>8125362.7836952088</v>
      </c>
      <c r="J16" s="32">
        <f t="shared" si="0"/>
        <v>61025017.34309794</v>
      </c>
    </row>
    <row r="17" spans="1:10" x14ac:dyDescent="0.35">
      <c r="A17" t="s">
        <v>14</v>
      </c>
      <c r="B17" s="1">
        <v>1581836.9179707603</v>
      </c>
      <c r="C17" s="1">
        <v>138578.31283893142</v>
      </c>
      <c r="D17" s="1">
        <v>115645.23758225613</v>
      </c>
      <c r="E17" s="1">
        <v>0</v>
      </c>
      <c r="F17" s="1">
        <v>264177.60232199164</v>
      </c>
      <c r="G17" s="32">
        <v>32775.704076845577</v>
      </c>
      <c r="H17" s="1">
        <v>0</v>
      </c>
      <c r="I17" s="32">
        <v>0</v>
      </c>
      <c r="J17" s="32">
        <f t="shared" si="0"/>
        <v>2133013.7747907848</v>
      </c>
    </row>
    <row r="18" spans="1:10" x14ac:dyDescent="0.35">
      <c r="A18" t="s">
        <v>15</v>
      </c>
      <c r="B18" s="1">
        <v>1247054.6903028325</v>
      </c>
      <c r="C18" s="1">
        <v>107775.52356215258</v>
      </c>
      <c r="D18" s="1">
        <v>110979.3346467209</v>
      </c>
      <c r="E18" s="1">
        <v>0</v>
      </c>
      <c r="F18" s="1">
        <v>233233.01361010622</v>
      </c>
      <c r="G18" s="32">
        <v>28936.503957358298</v>
      </c>
      <c r="H18" s="1">
        <v>0</v>
      </c>
      <c r="I18" s="32">
        <v>0</v>
      </c>
      <c r="J18" s="32">
        <f t="shared" si="0"/>
        <v>1727979.0660791704</v>
      </c>
    </row>
    <row r="19" spans="1:10" x14ac:dyDescent="0.35">
      <c r="A19" t="s">
        <v>16</v>
      </c>
      <c r="B19" s="1">
        <v>10546368.698569195</v>
      </c>
      <c r="C19" s="1">
        <v>1005859.2007785464</v>
      </c>
      <c r="D19" s="1">
        <v>384019.34875431081</v>
      </c>
      <c r="E19" s="1">
        <v>0</v>
      </c>
      <c r="F19" s="1">
        <v>320417.31871585635</v>
      </c>
      <c r="G19" s="32">
        <v>39753.19303007007</v>
      </c>
      <c r="H19" s="1">
        <v>0</v>
      </c>
      <c r="I19" s="32">
        <v>0</v>
      </c>
      <c r="J19" s="32">
        <f t="shared" si="0"/>
        <v>12296417.759847978</v>
      </c>
    </row>
    <row r="20" spans="1:10" x14ac:dyDescent="0.35">
      <c r="A20" t="s">
        <v>17</v>
      </c>
      <c r="B20" s="1">
        <v>1274122.8668577932</v>
      </c>
      <c r="C20" s="1">
        <v>109721.15234778276</v>
      </c>
      <c r="D20" s="1">
        <v>102657.57548984329</v>
      </c>
      <c r="E20" s="1">
        <v>0</v>
      </c>
      <c r="F20" s="1">
        <v>230811.08241431534</v>
      </c>
      <c r="G20" s="32">
        <v>28636.022389390368</v>
      </c>
      <c r="H20" s="1">
        <v>0</v>
      </c>
      <c r="I20" s="32">
        <v>0</v>
      </c>
      <c r="J20" s="32">
        <f t="shared" si="0"/>
        <v>1745948.6994991249</v>
      </c>
    </row>
    <row r="21" spans="1:10" x14ac:dyDescent="0.35">
      <c r="A21" t="s">
        <v>18</v>
      </c>
      <c r="B21" s="1">
        <v>11173052.864591656</v>
      </c>
      <c r="C21" s="1">
        <v>506493.07903240965</v>
      </c>
      <c r="D21" s="1">
        <v>377032.12536278216</v>
      </c>
      <c r="E21" s="1">
        <v>0</v>
      </c>
      <c r="F21" s="1">
        <v>351959.37997227476</v>
      </c>
      <c r="G21" s="32">
        <v>43666.519733876135</v>
      </c>
      <c r="H21" s="1">
        <v>7211113.0659978371</v>
      </c>
      <c r="I21" s="32">
        <v>1964105.675182051</v>
      </c>
      <c r="J21" s="32">
        <f t="shared" si="0"/>
        <v>21627422.709872887</v>
      </c>
    </row>
    <row r="22" spans="1:10" x14ac:dyDescent="0.35">
      <c r="A22" t="s">
        <v>19</v>
      </c>
      <c r="B22" s="1">
        <v>3366977.5250106584</v>
      </c>
      <c r="C22" s="1">
        <v>317064.37623379158</v>
      </c>
      <c r="D22" s="1">
        <v>277188.87549957738</v>
      </c>
      <c r="E22" s="1">
        <v>0</v>
      </c>
      <c r="F22" s="1">
        <v>258549.83473372084</v>
      </c>
      <c r="G22" s="32">
        <v>32077.484229798873</v>
      </c>
      <c r="H22" s="1">
        <v>0</v>
      </c>
      <c r="I22" s="32">
        <v>0</v>
      </c>
      <c r="J22" s="32">
        <f t="shared" si="0"/>
        <v>4251858.095707546</v>
      </c>
    </row>
    <row r="23" spans="1:10" x14ac:dyDescent="0.35">
      <c r="A23" t="s">
        <v>20</v>
      </c>
      <c r="B23" s="1">
        <v>2972411.0185365858</v>
      </c>
      <c r="C23" s="1">
        <v>240119.8122213379</v>
      </c>
      <c r="D23" s="1">
        <v>0</v>
      </c>
      <c r="E23" s="1">
        <v>0</v>
      </c>
      <c r="F23" s="1">
        <v>398641.55918358063</v>
      </c>
      <c r="G23" s="32">
        <v>49458.234391151091</v>
      </c>
      <c r="H23" s="1">
        <v>0</v>
      </c>
      <c r="I23" s="32">
        <v>0</v>
      </c>
      <c r="J23" s="32">
        <f t="shared" si="0"/>
        <v>3660630.6243326557</v>
      </c>
    </row>
    <row r="24" spans="1:10" x14ac:dyDescent="0.35">
      <c r="A24" t="s">
        <v>21</v>
      </c>
      <c r="B24" s="1">
        <v>2270109.5171422758</v>
      </c>
      <c r="C24" s="1">
        <v>104663.048843386</v>
      </c>
      <c r="D24" s="1">
        <v>70616.965209105038</v>
      </c>
      <c r="E24" s="1">
        <v>0</v>
      </c>
      <c r="F24" s="1">
        <v>157477.50049884612</v>
      </c>
      <c r="G24" s="32">
        <v>19537.750020232561</v>
      </c>
      <c r="H24" s="1">
        <v>0</v>
      </c>
      <c r="I24" s="32">
        <v>0</v>
      </c>
      <c r="J24" s="32">
        <f t="shared" si="0"/>
        <v>2622404.7817138457</v>
      </c>
    </row>
    <row r="25" spans="1:10" x14ac:dyDescent="0.35">
      <c r="A25" t="s">
        <v>22</v>
      </c>
      <c r="B25" s="1">
        <v>3911079.7583465148</v>
      </c>
      <c r="C25" s="1">
        <v>358700.31197652186</v>
      </c>
      <c r="D25" s="1">
        <v>403788.11956009618</v>
      </c>
      <c r="E25" s="1">
        <v>0</v>
      </c>
      <c r="F25" s="1">
        <v>477674.92228885053</v>
      </c>
      <c r="G25" s="32">
        <v>59263.661113810733</v>
      </c>
      <c r="H25" s="1">
        <v>0</v>
      </c>
      <c r="I25" s="32">
        <v>0</v>
      </c>
      <c r="J25" s="32">
        <f t="shared" si="0"/>
        <v>5210506.773285795</v>
      </c>
    </row>
    <row r="26" spans="1:10" x14ac:dyDescent="0.35">
      <c r="A26" t="s">
        <v>23</v>
      </c>
      <c r="B26" s="1">
        <v>4284716.2257982632</v>
      </c>
      <c r="C26" s="1">
        <v>200880.46644249454</v>
      </c>
      <c r="D26" s="1">
        <v>184208.38459344217</v>
      </c>
      <c r="E26" s="1">
        <v>0</v>
      </c>
      <c r="F26" s="1">
        <v>253211.34733675851</v>
      </c>
      <c r="G26" s="32">
        <v>31415.154487977903</v>
      </c>
      <c r="H26" s="1">
        <v>0</v>
      </c>
      <c r="I26" s="32">
        <v>0</v>
      </c>
      <c r="J26" s="32">
        <f t="shared" si="0"/>
        <v>4954431.5786589365</v>
      </c>
    </row>
    <row r="27" spans="1:10" x14ac:dyDescent="0.35">
      <c r="A27" t="s">
        <v>24</v>
      </c>
      <c r="B27" s="1">
        <v>100919651.71127106</v>
      </c>
      <c r="C27" s="1">
        <v>6944657.6405505612</v>
      </c>
      <c r="D27" s="1">
        <v>6460211.2536506532</v>
      </c>
      <c r="E27" s="1">
        <v>0</v>
      </c>
      <c r="F27" s="1">
        <v>4706993.3942003325</v>
      </c>
      <c r="G27" s="32">
        <v>583982.21962791402</v>
      </c>
      <c r="H27" s="1">
        <v>69904748.673841834</v>
      </c>
      <c r="I27" s="32">
        <v>19040099.959030222</v>
      </c>
      <c r="J27" s="32">
        <f t="shared" si="0"/>
        <v>208560344.85217258</v>
      </c>
    </row>
    <row r="28" spans="1:10" x14ac:dyDescent="0.35">
      <c r="A28" t="s">
        <v>25</v>
      </c>
      <c r="B28" s="1">
        <v>13025960.825272705</v>
      </c>
      <c r="C28" s="1">
        <v>1066901.8253807805</v>
      </c>
      <c r="D28" s="1">
        <v>311625.1907927306</v>
      </c>
      <c r="E28" s="1">
        <v>3391845.9509729729</v>
      </c>
      <c r="F28" s="1">
        <v>353011.91377092816</v>
      </c>
      <c r="G28" s="32">
        <v>43797.104370924557</v>
      </c>
      <c r="H28" s="1">
        <v>4633805.6256115809</v>
      </c>
      <c r="I28" s="32">
        <v>1262119.1546515892</v>
      </c>
      <c r="J28" s="32">
        <f t="shared" si="0"/>
        <v>24089067.590824213</v>
      </c>
    </row>
    <row r="29" spans="1:10" x14ac:dyDescent="0.35">
      <c r="A29" t="s">
        <v>26</v>
      </c>
      <c r="B29" s="1">
        <v>1446710.9962264698</v>
      </c>
      <c r="C29" s="1">
        <v>123339.43571799951</v>
      </c>
      <c r="D29" s="1">
        <v>96154.316628482338</v>
      </c>
      <c r="E29" s="1">
        <v>0</v>
      </c>
      <c r="F29" s="1">
        <v>127603.55089926301</v>
      </c>
      <c r="G29" s="32">
        <v>15831.380808473592</v>
      </c>
      <c r="H29" s="1">
        <v>0</v>
      </c>
      <c r="I29" s="32">
        <v>0</v>
      </c>
      <c r="J29" s="32">
        <f t="shared" si="0"/>
        <v>1809639.6802806882</v>
      </c>
    </row>
    <row r="30" spans="1:10" x14ac:dyDescent="0.35">
      <c r="A30" t="s">
        <v>464</v>
      </c>
      <c r="B30" s="1">
        <v>3739164.0939200982</v>
      </c>
      <c r="C30" s="1">
        <v>327377.01934203465</v>
      </c>
      <c r="D30" s="1">
        <v>557030.2101223967</v>
      </c>
      <c r="E30" s="1">
        <v>0</v>
      </c>
      <c r="F30" s="1">
        <v>528581.34192694526</v>
      </c>
      <c r="G30" s="32">
        <v>65579.464312131386</v>
      </c>
      <c r="H30" s="1">
        <v>0</v>
      </c>
      <c r="I30" s="32">
        <v>0</v>
      </c>
      <c r="J30" s="32">
        <f t="shared" si="0"/>
        <v>5217732.1296236059</v>
      </c>
    </row>
    <row r="31" spans="1:10" x14ac:dyDescent="0.35">
      <c r="A31" t="s">
        <v>27</v>
      </c>
      <c r="B31" s="1">
        <v>45656515.241045974</v>
      </c>
      <c r="C31" s="1">
        <v>2947018.1778940219</v>
      </c>
      <c r="D31" s="1">
        <v>2103179.2557753641</v>
      </c>
      <c r="E31" s="1">
        <v>0</v>
      </c>
      <c r="F31" s="1">
        <v>1366268.0936261551</v>
      </c>
      <c r="G31" s="32">
        <v>169508.68784003283</v>
      </c>
      <c r="H31" s="1">
        <v>3877850.1413909928</v>
      </c>
      <c r="I31" s="32">
        <v>1056218.0069156401</v>
      </c>
      <c r="J31" s="32">
        <f t="shared" si="0"/>
        <v>57176557.604488179</v>
      </c>
    </row>
    <row r="32" spans="1:10" x14ac:dyDescent="0.35">
      <c r="A32" t="s">
        <v>28</v>
      </c>
      <c r="B32" s="1">
        <v>4309790.6233120672</v>
      </c>
      <c r="C32" s="1">
        <v>394924.50841396925</v>
      </c>
      <c r="D32" s="1">
        <v>299220.6693753844</v>
      </c>
      <c r="E32" s="1">
        <v>0</v>
      </c>
      <c r="F32" s="1">
        <v>405824.1963350462</v>
      </c>
      <c r="G32" s="32">
        <v>50349.362131347829</v>
      </c>
      <c r="H32" s="1">
        <v>93031.868339681372</v>
      </c>
      <c r="I32" s="32">
        <v>25339.281038366746</v>
      </c>
      <c r="J32" s="32">
        <f t="shared" si="0"/>
        <v>5578480.5089458637</v>
      </c>
    </row>
    <row r="33" spans="1:10" x14ac:dyDescent="0.35">
      <c r="A33" t="s">
        <v>29</v>
      </c>
      <c r="B33" s="1">
        <v>11024804.733881511</v>
      </c>
      <c r="C33" s="1">
        <v>1011421.4955633216</v>
      </c>
      <c r="D33" s="1">
        <v>711593.57822653442</v>
      </c>
      <c r="E33" s="1">
        <v>0</v>
      </c>
      <c r="F33" s="1">
        <v>545529.39959880989</v>
      </c>
      <c r="G33" s="32">
        <v>67682.157795787498</v>
      </c>
      <c r="H33" s="1">
        <v>0</v>
      </c>
      <c r="I33" s="32">
        <v>0</v>
      </c>
      <c r="J33" s="32">
        <f t="shared" si="0"/>
        <v>13361031.365065962</v>
      </c>
    </row>
    <row r="34" spans="1:10" x14ac:dyDescent="0.35">
      <c r="A34" t="s">
        <v>30</v>
      </c>
      <c r="B34" s="1">
        <v>75393700.48044081</v>
      </c>
      <c r="C34" s="1">
        <v>5036505.5641524885</v>
      </c>
      <c r="D34" s="1">
        <v>2931529.5794585114</v>
      </c>
      <c r="E34" s="1">
        <v>22337771.636181235</v>
      </c>
      <c r="F34" s="1">
        <v>2729978.416945905</v>
      </c>
      <c r="G34" s="32">
        <v>338700.04097067914</v>
      </c>
      <c r="H34" s="1">
        <v>79649258.062232018</v>
      </c>
      <c r="I34" s="32">
        <v>21694231.993354872</v>
      </c>
      <c r="J34" s="32">
        <f t="shared" si="0"/>
        <v>210111675.77373654</v>
      </c>
    </row>
    <row r="35" spans="1:10" x14ac:dyDescent="0.35">
      <c r="A35" t="s">
        <v>31</v>
      </c>
      <c r="B35" s="1">
        <v>1891184.5754137286</v>
      </c>
      <c r="C35" s="1">
        <v>99331.552718373787</v>
      </c>
      <c r="D35" s="1">
        <v>76998.322117433781</v>
      </c>
      <c r="E35" s="1">
        <v>0</v>
      </c>
      <c r="F35" s="1">
        <v>167456.27280768388</v>
      </c>
      <c r="G35" s="32">
        <v>20775.78566507898</v>
      </c>
      <c r="H35" s="1">
        <v>0</v>
      </c>
      <c r="I35" s="32">
        <v>0</v>
      </c>
      <c r="J35" s="32">
        <f t="shared" si="0"/>
        <v>2255746.5087222992</v>
      </c>
    </row>
    <row r="36" spans="1:10" x14ac:dyDescent="0.35">
      <c r="A36" t="s">
        <v>32</v>
      </c>
      <c r="B36" s="1">
        <v>12353366.913867291</v>
      </c>
      <c r="C36" s="1">
        <v>757104.45079749741</v>
      </c>
      <c r="D36" s="1">
        <v>330986.46768766205</v>
      </c>
      <c r="E36" s="1">
        <v>2898931.6037261491</v>
      </c>
      <c r="F36" s="1">
        <v>464903.04710841691</v>
      </c>
      <c r="G36" s="32">
        <v>57679.093770701598</v>
      </c>
      <c r="H36" s="1">
        <v>0</v>
      </c>
      <c r="I36" s="32">
        <v>0</v>
      </c>
      <c r="J36" s="32">
        <f t="shared" si="0"/>
        <v>16862971.576957718</v>
      </c>
    </row>
    <row r="37" spans="1:10" x14ac:dyDescent="0.35">
      <c r="A37" t="s">
        <v>33</v>
      </c>
      <c r="B37" s="1">
        <v>7826801.4592187833</v>
      </c>
      <c r="C37" s="1">
        <v>714619.49118695641</v>
      </c>
      <c r="D37" s="1">
        <v>764130.2496120726</v>
      </c>
      <c r="E37" s="1">
        <v>0</v>
      </c>
      <c r="F37" s="1">
        <v>732371.12521137274</v>
      </c>
      <c r="G37" s="32">
        <v>90863.037075706496</v>
      </c>
      <c r="H37" s="1">
        <v>0</v>
      </c>
      <c r="I37" s="32">
        <v>0</v>
      </c>
      <c r="J37" s="32">
        <f t="shared" si="0"/>
        <v>10128785.362304891</v>
      </c>
    </row>
    <row r="38" spans="1:10" x14ac:dyDescent="0.35">
      <c r="A38" t="s">
        <v>34</v>
      </c>
      <c r="B38" s="1">
        <v>1846500.7650088288</v>
      </c>
      <c r="C38" s="1">
        <v>128653.14154255422</v>
      </c>
      <c r="D38" s="1">
        <v>98373.413698677497</v>
      </c>
      <c r="E38" s="1">
        <v>0</v>
      </c>
      <c r="F38" s="1">
        <v>204585.62144015107</v>
      </c>
      <c r="G38" s="32">
        <v>25382.309960278366</v>
      </c>
      <c r="H38" s="1">
        <v>0</v>
      </c>
      <c r="I38" s="32">
        <v>0</v>
      </c>
      <c r="J38" s="32">
        <f t="shared" si="0"/>
        <v>2303495.2516504899</v>
      </c>
    </row>
    <row r="39" spans="1:10" x14ac:dyDescent="0.35">
      <c r="A39" t="s">
        <v>35</v>
      </c>
      <c r="B39" s="1">
        <v>1788150.8187952687</v>
      </c>
      <c r="C39" s="1">
        <v>124973.7747460464</v>
      </c>
      <c r="D39" s="1">
        <v>88575.349915440805</v>
      </c>
      <c r="E39" s="1">
        <v>0</v>
      </c>
      <c r="F39" s="1">
        <v>203618.92787273243</v>
      </c>
      <c r="G39" s="32">
        <v>25262.37525718387</v>
      </c>
      <c r="H39" s="1">
        <v>0</v>
      </c>
      <c r="I39" s="32">
        <v>0</v>
      </c>
      <c r="J39" s="32">
        <f t="shared" si="0"/>
        <v>2230581.246586672</v>
      </c>
    </row>
    <row r="40" spans="1:10" x14ac:dyDescent="0.35">
      <c r="A40" t="s">
        <v>36</v>
      </c>
      <c r="B40" s="1">
        <v>2842652.3868974801</v>
      </c>
      <c r="C40" s="1">
        <v>252260.34874933708</v>
      </c>
      <c r="D40" s="1">
        <v>228349.11060410581</v>
      </c>
      <c r="E40" s="1">
        <v>0</v>
      </c>
      <c r="F40" s="1">
        <v>356502.03528771776</v>
      </c>
      <c r="G40" s="32">
        <v>44230.11303260173</v>
      </c>
      <c r="H40" s="1">
        <v>0</v>
      </c>
      <c r="I40" s="32">
        <v>0</v>
      </c>
      <c r="J40" s="32">
        <f t="shared" si="0"/>
        <v>3723993.9945712429</v>
      </c>
    </row>
    <row r="41" spans="1:10" x14ac:dyDescent="0.35">
      <c r="A41" t="s">
        <v>37</v>
      </c>
      <c r="B41" s="1">
        <v>1051826.0063791983</v>
      </c>
      <c r="C41" s="1">
        <v>92006.542822255986</v>
      </c>
      <c r="D41" s="1">
        <v>74643.537901639909</v>
      </c>
      <c r="E41" s="1">
        <v>0</v>
      </c>
      <c r="F41" s="1">
        <v>211996.93879036076</v>
      </c>
      <c r="G41" s="32">
        <v>26301.809350669508</v>
      </c>
      <c r="H41" s="1">
        <v>0</v>
      </c>
      <c r="I41" s="32">
        <v>0</v>
      </c>
      <c r="J41" s="32">
        <f t="shared" si="0"/>
        <v>1456774.8352441245</v>
      </c>
    </row>
    <row r="42" spans="1:10" x14ac:dyDescent="0.35">
      <c r="A42" t="s">
        <v>38</v>
      </c>
      <c r="B42" s="1">
        <v>4161573.123188274</v>
      </c>
      <c r="C42" s="1">
        <v>236935.23851677752</v>
      </c>
      <c r="D42" s="1">
        <v>172348.97031185988</v>
      </c>
      <c r="E42" s="1">
        <v>0</v>
      </c>
      <c r="F42" s="1">
        <v>293625.37518755149</v>
      </c>
      <c r="G42" s="32">
        <v>36429.198849605898</v>
      </c>
      <c r="H42" s="1">
        <v>0</v>
      </c>
      <c r="I42" s="32">
        <v>0</v>
      </c>
      <c r="J42" s="32">
        <f t="shared" si="0"/>
        <v>4900911.9060540693</v>
      </c>
    </row>
    <row r="43" spans="1:10" x14ac:dyDescent="0.35">
      <c r="A43" t="s">
        <v>39</v>
      </c>
      <c r="B43" s="1">
        <v>1304861.63353798</v>
      </c>
      <c r="C43" s="1">
        <v>116308.18388411945</v>
      </c>
      <c r="D43" s="1">
        <v>80467.673492652917</v>
      </c>
      <c r="E43" s="1">
        <v>0</v>
      </c>
      <c r="F43" s="1">
        <v>160897.30892552069</v>
      </c>
      <c r="G43" s="32">
        <v>19962.035152685137</v>
      </c>
      <c r="H43" s="1">
        <v>0</v>
      </c>
      <c r="I43" s="32">
        <v>0</v>
      </c>
      <c r="J43" s="32">
        <f t="shared" si="0"/>
        <v>1682496.834992958</v>
      </c>
    </row>
    <row r="44" spans="1:10" x14ac:dyDescent="0.35">
      <c r="A44" t="s">
        <v>40</v>
      </c>
      <c r="B44" s="1">
        <v>1777013.8110248325</v>
      </c>
      <c r="C44" s="1">
        <v>162711.80752034584</v>
      </c>
      <c r="D44" s="1">
        <v>120737.33216267145</v>
      </c>
      <c r="E44" s="1">
        <v>0</v>
      </c>
      <c r="F44" s="1">
        <v>225021.31556429178</v>
      </c>
      <c r="G44" s="32">
        <v>27917.703791286764</v>
      </c>
      <c r="H44" s="1">
        <v>0</v>
      </c>
      <c r="I44" s="32">
        <v>0</v>
      </c>
      <c r="J44" s="32">
        <f t="shared" si="0"/>
        <v>2313401.9700634284</v>
      </c>
    </row>
    <row r="45" spans="1:10" x14ac:dyDescent="0.35">
      <c r="A45" t="s">
        <v>41</v>
      </c>
      <c r="B45" s="1">
        <v>1086350.0606525589</v>
      </c>
      <c r="C45" s="1">
        <v>95176.747459333012</v>
      </c>
      <c r="D45" s="1">
        <v>76574.980555925882</v>
      </c>
      <c r="E45" s="1">
        <v>0</v>
      </c>
      <c r="F45" s="1">
        <v>164816.05596763722</v>
      </c>
      <c r="G45" s="32">
        <v>20448.222067380033</v>
      </c>
      <c r="H45" s="1">
        <v>0</v>
      </c>
      <c r="I45" s="32">
        <v>0</v>
      </c>
      <c r="J45" s="32">
        <f t="shared" si="0"/>
        <v>1443366.066702835</v>
      </c>
    </row>
    <row r="46" spans="1:10" x14ac:dyDescent="0.35">
      <c r="A46" t="s">
        <v>42</v>
      </c>
      <c r="B46" s="1">
        <v>2460725.6259168587</v>
      </c>
      <c r="C46" s="1">
        <v>225981.93817285169</v>
      </c>
      <c r="D46" s="1">
        <v>160486.76998249185</v>
      </c>
      <c r="E46" s="1">
        <v>0</v>
      </c>
      <c r="F46" s="1">
        <v>291442.5187449932</v>
      </c>
      <c r="G46" s="32">
        <v>36158.378552295741</v>
      </c>
      <c r="H46" s="1">
        <v>0</v>
      </c>
      <c r="I46" s="32">
        <v>0</v>
      </c>
      <c r="J46" s="32">
        <f t="shared" si="0"/>
        <v>3174795.2313694912</v>
      </c>
    </row>
    <row r="47" spans="1:10" x14ac:dyDescent="0.35">
      <c r="A47" t="s">
        <v>43</v>
      </c>
      <c r="B47" s="1">
        <v>3799246.1658561653</v>
      </c>
      <c r="C47" s="1">
        <v>308639.64366628154</v>
      </c>
      <c r="D47" s="1">
        <v>196267.02358514554</v>
      </c>
      <c r="E47" s="1">
        <v>850487.09263305599</v>
      </c>
      <c r="F47" s="1">
        <v>433608.84048246633</v>
      </c>
      <c r="G47" s="32">
        <v>53796.517629967078</v>
      </c>
      <c r="H47" s="1">
        <v>0</v>
      </c>
      <c r="I47" s="32">
        <v>0</v>
      </c>
      <c r="J47" s="32">
        <f t="shared" si="0"/>
        <v>5642045.2838530811</v>
      </c>
    </row>
    <row r="48" spans="1:10" x14ac:dyDescent="0.35">
      <c r="A48" t="s">
        <v>44</v>
      </c>
      <c r="B48" s="1">
        <v>9744102.1878931001</v>
      </c>
      <c r="C48" s="1">
        <v>890428.62728917121</v>
      </c>
      <c r="D48" s="1">
        <v>964225.51934633416</v>
      </c>
      <c r="E48" s="1">
        <v>0</v>
      </c>
      <c r="F48" s="1">
        <v>989676.0274950735</v>
      </c>
      <c r="G48" s="32">
        <v>122786.06635845885</v>
      </c>
      <c r="H48" s="1">
        <v>0</v>
      </c>
      <c r="I48" s="32">
        <v>0</v>
      </c>
      <c r="J48" s="32">
        <f t="shared" si="0"/>
        <v>12711218.428382136</v>
      </c>
    </row>
    <row r="49" spans="1:10" x14ac:dyDescent="0.35">
      <c r="A49" t="s">
        <v>45</v>
      </c>
      <c r="B49" s="1">
        <v>1630733.1846028338</v>
      </c>
      <c r="C49" s="1">
        <v>159320.32190870232</v>
      </c>
      <c r="D49" s="1">
        <v>123494.91008905636</v>
      </c>
      <c r="E49" s="1">
        <v>0</v>
      </c>
      <c r="F49" s="1">
        <v>207350.57293405823</v>
      </c>
      <c r="G49" s="32">
        <v>25725.349003537896</v>
      </c>
      <c r="H49" s="1">
        <v>0</v>
      </c>
      <c r="I49" s="32">
        <v>0</v>
      </c>
      <c r="J49" s="32">
        <f t="shared" si="0"/>
        <v>2146624.3385381885</v>
      </c>
    </row>
    <row r="50" spans="1:10" x14ac:dyDescent="0.35">
      <c r="A50" t="s">
        <v>46</v>
      </c>
      <c r="B50" s="1">
        <v>3311123.39240075</v>
      </c>
      <c r="C50" s="1">
        <v>155869.45744663005</v>
      </c>
      <c r="D50" s="1">
        <v>121367.46164533094</v>
      </c>
      <c r="E50" s="1">
        <v>0</v>
      </c>
      <c r="F50" s="1">
        <v>160523.10496393932</v>
      </c>
      <c r="G50" s="32">
        <v>19915.608816003394</v>
      </c>
      <c r="H50" s="1">
        <v>0</v>
      </c>
      <c r="I50" s="32">
        <v>0</v>
      </c>
      <c r="J50" s="32">
        <f t="shared" si="0"/>
        <v>3768799.0252726534</v>
      </c>
    </row>
    <row r="51" spans="1:10" x14ac:dyDescent="0.35">
      <c r="A51" t="s">
        <v>47</v>
      </c>
      <c r="B51" s="1">
        <v>3713641.4807366678</v>
      </c>
      <c r="C51" s="1">
        <v>227313.35566891788</v>
      </c>
      <c r="D51" s="1">
        <v>142576.15853284471</v>
      </c>
      <c r="E51" s="1">
        <v>0</v>
      </c>
      <c r="F51" s="1">
        <v>208275.6882835234</v>
      </c>
      <c r="G51" s="32">
        <v>25840.125224778869</v>
      </c>
      <c r="H51" s="1">
        <v>0</v>
      </c>
      <c r="I51" s="32">
        <v>0</v>
      </c>
      <c r="J51" s="32">
        <f t="shared" si="0"/>
        <v>4317646.8084467323</v>
      </c>
    </row>
    <row r="52" spans="1:10" x14ac:dyDescent="0.35">
      <c r="A52" t="s">
        <v>48</v>
      </c>
      <c r="B52" s="1">
        <v>4359241.2275033891</v>
      </c>
      <c r="C52" s="1">
        <v>294449.20523866679</v>
      </c>
      <c r="D52" s="1">
        <v>160175.88570581152</v>
      </c>
      <c r="E52" s="1">
        <v>0</v>
      </c>
      <c r="F52" s="1">
        <v>238347.13441838554</v>
      </c>
      <c r="G52" s="32">
        <v>29570.997225342086</v>
      </c>
      <c r="H52" s="1">
        <v>0</v>
      </c>
      <c r="I52" s="32">
        <v>0</v>
      </c>
      <c r="J52" s="32">
        <f t="shared" si="0"/>
        <v>5081784.4500915948</v>
      </c>
    </row>
    <row r="53" spans="1:10" x14ac:dyDescent="0.35">
      <c r="A53" t="s">
        <v>49</v>
      </c>
      <c r="B53" s="1">
        <v>1027420.6947351701</v>
      </c>
      <c r="C53" s="1">
        <v>92129.865457712949</v>
      </c>
      <c r="D53" s="1">
        <v>66997.158694422425</v>
      </c>
      <c r="E53" s="1">
        <v>0</v>
      </c>
      <c r="F53" s="1">
        <v>148985.14948184561</v>
      </c>
      <c r="G53" s="32">
        <v>18484.13010164972</v>
      </c>
      <c r="H53" s="1">
        <v>0</v>
      </c>
      <c r="I53" s="32">
        <v>0</v>
      </c>
      <c r="J53" s="32">
        <f t="shared" si="0"/>
        <v>1354016.9984708007</v>
      </c>
    </row>
    <row r="54" spans="1:10" x14ac:dyDescent="0.35">
      <c r="A54" t="s">
        <v>50</v>
      </c>
      <c r="B54" s="1">
        <v>5986621.6530109439</v>
      </c>
      <c r="C54" s="1">
        <v>560810.04861427017</v>
      </c>
      <c r="D54" s="1">
        <v>531949.88936116139</v>
      </c>
      <c r="E54" s="1">
        <v>0</v>
      </c>
      <c r="F54" s="1">
        <v>434356.93181201455</v>
      </c>
      <c r="G54" s="32">
        <v>53889.331024532759</v>
      </c>
      <c r="H54" s="1">
        <v>0</v>
      </c>
      <c r="I54" s="32">
        <v>0</v>
      </c>
      <c r="J54" s="32">
        <f t="shared" si="0"/>
        <v>7567627.8538229233</v>
      </c>
    </row>
    <row r="55" spans="1:10" x14ac:dyDescent="0.35">
      <c r="A55" t="s">
        <v>51</v>
      </c>
      <c r="B55" s="1">
        <v>4190039.7662173146</v>
      </c>
      <c r="C55" s="1">
        <v>388179.93881604966</v>
      </c>
      <c r="D55" s="1">
        <v>473527.01138855412</v>
      </c>
      <c r="E55" s="1">
        <v>0</v>
      </c>
      <c r="F55" s="1">
        <v>789790.8050766181</v>
      </c>
      <c r="G55" s="32">
        <v>97986.920474256927</v>
      </c>
      <c r="H55" s="1">
        <v>0</v>
      </c>
      <c r="I55" s="32">
        <v>0</v>
      </c>
      <c r="J55" s="32">
        <f t="shared" si="0"/>
        <v>5939524.441972794</v>
      </c>
    </row>
    <row r="56" spans="1:10" x14ac:dyDescent="0.35">
      <c r="A56" t="s">
        <v>465</v>
      </c>
      <c r="B56" s="1">
        <v>170591078.6998812</v>
      </c>
      <c r="C56" s="1">
        <v>6556454.6335244207</v>
      </c>
      <c r="D56" s="1">
        <v>5605784.200654001</v>
      </c>
      <c r="E56" s="1">
        <v>48038535.952136949</v>
      </c>
      <c r="F56" s="1">
        <v>5187135.5462537678</v>
      </c>
      <c r="G56" s="32">
        <v>643551.98236405337</v>
      </c>
      <c r="H56" s="1">
        <v>187367289.72186661</v>
      </c>
      <c r="I56" s="32">
        <v>51033613.496015057</v>
      </c>
      <c r="J56" s="32">
        <f t="shared" si="0"/>
        <v>475023444.23269606</v>
      </c>
    </row>
    <row r="57" spans="1:10" x14ac:dyDescent="0.35">
      <c r="A57" t="s">
        <v>52</v>
      </c>
      <c r="B57" s="1">
        <v>5550248.9132280657</v>
      </c>
      <c r="C57" s="1">
        <v>299842.04638178885</v>
      </c>
      <c r="D57" s="1">
        <v>175508.2363603976</v>
      </c>
      <c r="E57" s="1">
        <v>0</v>
      </c>
      <c r="F57" s="1">
        <v>199211.63676966238</v>
      </c>
      <c r="G57" s="32">
        <v>24715.576180710035</v>
      </c>
      <c r="H57" s="1">
        <v>0</v>
      </c>
      <c r="I57" s="32">
        <v>0</v>
      </c>
      <c r="J57" s="32">
        <f t="shared" si="0"/>
        <v>6249526.4089206252</v>
      </c>
    </row>
    <row r="58" spans="1:10" x14ac:dyDescent="0.35">
      <c r="A58" t="s">
        <v>53</v>
      </c>
      <c r="B58" s="1">
        <v>1577606.3199540649</v>
      </c>
      <c r="C58" s="1">
        <v>137689.6681753647</v>
      </c>
      <c r="D58" s="1">
        <v>101342.77831979649</v>
      </c>
      <c r="E58" s="1">
        <v>0</v>
      </c>
      <c r="F58" s="1">
        <v>190459.42189045262</v>
      </c>
      <c r="G58" s="32">
        <v>23629.715750542655</v>
      </c>
      <c r="H58" s="1">
        <v>0</v>
      </c>
      <c r="I58" s="32">
        <v>0</v>
      </c>
      <c r="J58" s="32">
        <f t="shared" si="0"/>
        <v>2030727.9040902213</v>
      </c>
    </row>
    <row r="59" spans="1:10" x14ac:dyDescent="0.35">
      <c r="A59" t="s">
        <v>54</v>
      </c>
      <c r="B59" s="1">
        <v>5062276.4973299699</v>
      </c>
      <c r="C59" s="1">
        <v>324598.85475125292</v>
      </c>
      <c r="D59" s="1">
        <v>299580.03864390345</v>
      </c>
      <c r="E59" s="1">
        <v>0</v>
      </c>
      <c r="F59" s="1">
        <v>532440.26455791376</v>
      </c>
      <c r="G59" s="32">
        <v>66058.228995800164</v>
      </c>
      <c r="H59" s="1">
        <v>366753.56464972132</v>
      </c>
      <c r="I59" s="32">
        <v>99893.421602048824</v>
      </c>
      <c r="J59" s="32">
        <f t="shared" si="0"/>
        <v>6751600.87053061</v>
      </c>
    </row>
    <row r="60" spans="1:10" x14ac:dyDescent="0.35">
      <c r="A60" t="s">
        <v>466</v>
      </c>
      <c r="B60" s="1">
        <v>27472494.217111986</v>
      </c>
      <c r="C60" s="1">
        <v>1221788.3024708817</v>
      </c>
      <c r="D60" s="1">
        <v>1134736.8982236406</v>
      </c>
      <c r="E60" s="1">
        <v>10731245.11559589</v>
      </c>
      <c r="F60" s="1">
        <v>1119199.9313519378</v>
      </c>
      <c r="G60" s="32">
        <v>138855.69946276757</v>
      </c>
      <c r="H60" s="1">
        <v>0</v>
      </c>
      <c r="I60" s="32">
        <v>0</v>
      </c>
      <c r="J60" s="32">
        <f t="shared" si="0"/>
        <v>41818320.1642171</v>
      </c>
    </row>
    <row r="61" spans="1:10" x14ac:dyDescent="0.35">
      <c r="A61" t="s">
        <v>55</v>
      </c>
      <c r="B61" s="1">
        <v>1159806.2525849266</v>
      </c>
      <c r="C61" s="1">
        <v>101131.32126560839</v>
      </c>
      <c r="D61" s="1">
        <v>95959.336033484884</v>
      </c>
      <c r="E61" s="1">
        <v>0</v>
      </c>
      <c r="F61" s="1">
        <v>227911.0017120594</v>
      </c>
      <c r="G61" s="32">
        <v>28276.21828010687</v>
      </c>
      <c r="H61" s="1">
        <v>0</v>
      </c>
      <c r="I61" s="32">
        <v>0</v>
      </c>
      <c r="J61" s="32">
        <f t="shared" si="0"/>
        <v>1613084.1298761859</v>
      </c>
    </row>
    <row r="62" spans="1:10" x14ac:dyDescent="0.35">
      <c r="A62" t="s">
        <v>56</v>
      </c>
      <c r="B62" s="1">
        <v>3230482.3128643115</v>
      </c>
      <c r="C62" s="1">
        <v>279116.48932177137</v>
      </c>
      <c r="D62" s="1">
        <v>335888.78754204483</v>
      </c>
      <c r="E62" s="1">
        <v>0</v>
      </c>
      <c r="F62" s="1">
        <v>221162.24974607161</v>
      </c>
      <c r="G62" s="32">
        <v>27438.921342815262</v>
      </c>
      <c r="H62" s="1">
        <v>0</v>
      </c>
      <c r="I62" s="32">
        <v>0</v>
      </c>
      <c r="J62" s="32">
        <f t="shared" si="0"/>
        <v>4094088.7608170146</v>
      </c>
    </row>
    <row r="63" spans="1:10" x14ac:dyDescent="0.35">
      <c r="A63" t="s">
        <v>57</v>
      </c>
      <c r="B63" s="1">
        <v>896080.81833671138</v>
      </c>
      <c r="C63" s="1">
        <v>76392.928335468547</v>
      </c>
      <c r="D63" s="1">
        <v>73000.051380895311</v>
      </c>
      <c r="E63" s="1">
        <v>0</v>
      </c>
      <c r="F63" s="1">
        <v>142696.44401638015</v>
      </c>
      <c r="G63" s="32">
        <v>17703.9097213038</v>
      </c>
      <c r="H63" s="1">
        <v>0</v>
      </c>
      <c r="I63" s="32">
        <v>0</v>
      </c>
      <c r="J63" s="32">
        <f t="shared" si="0"/>
        <v>1205874.1517907591</v>
      </c>
    </row>
    <row r="64" spans="1:10" x14ac:dyDescent="0.35">
      <c r="A64" t="s">
        <v>58</v>
      </c>
      <c r="B64" s="1">
        <v>19032581.970077984</v>
      </c>
      <c r="C64" s="1">
        <v>1641625.9354586224</v>
      </c>
      <c r="D64" s="1">
        <v>1161844.9004518031</v>
      </c>
      <c r="E64" s="1">
        <v>5113489.3096441831</v>
      </c>
      <c r="F64" s="1">
        <v>1326911.2518539289</v>
      </c>
      <c r="G64" s="32">
        <v>164625.80530953925</v>
      </c>
      <c r="H64" s="1">
        <v>3716794.092310945</v>
      </c>
      <c r="I64" s="32">
        <v>1012350.840068389</v>
      </c>
      <c r="J64" s="32">
        <f t="shared" si="0"/>
        <v>33170224.105175395</v>
      </c>
    </row>
    <row r="65" spans="1:10" x14ac:dyDescent="0.35">
      <c r="A65" t="s">
        <v>59</v>
      </c>
      <c r="B65" s="1">
        <v>2936249.2452376392</v>
      </c>
      <c r="C65" s="1">
        <v>188082.85664425869</v>
      </c>
      <c r="D65" s="1">
        <v>172524.43347029263</v>
      </c>
      <c r="E65" s="1">
        <v>0</v>
      </c>
      <c r="F65" s="1">
        <v>320131.48913290177</v>
      </c>
      <c r="G65" s="32">
        <v>39717.731031229203</v>
      </c>
      <c r="H65" s="1">
        <v>0</v>
      </c>
      <c r="I65" s="32">
        <v>0</v>
      </c>
      <c r="J65" s="32">
        <f t="shared" si="0"/>
        <v>3656705.7555163214</v>
      </c>
    </row>
    <row r="66" spans="1:10" x14ac:dyDescent="0.35">
      <c r="A66" t="s">
        <v>60</v>
      </c>
      <c r="B66" s="1">
        <v>3655039.6420662827</v>
      </c>
      <c r="C66" s="1">
        <v>193072.4737465115</v>
      </c>
      <c r="D66" s="1">
        <v>133494.81557250518</v>
      </c>
      <c r="E66" s="1">
        <v>0</v>
      </c>
      <c r="F66" s="1">
        <v>253284.10921817709</v>
      </c>
      <c r="G66" s="32">
        <v>31424.181831221573</v>
      </c>
      <c r="H66" s="1">
        <v>0</v>
      </c>
      <c r="I66" s="32">
        <v>0</v>
      </c>
      <c r="J66" s="32">
        <f t="shared" si="0"/>
        <v>4266315.2224346986</v>
      </c>
    </row>
    <row r="67" spans="1:10" x14ac:dyDescent="0.35">
      <c r="A67" t="s">
        <v>61</v>
      </c>
      <c r="B67" s="1">
        <v>1881685.6515931909</v>
      </c>
      <c r="C67" s="1">
        <v>178768.74598959807</v>
      </c>
      <c r="D67" s="1">
        <v>97467.708211305537</v>
      </c>
      <c r="E67" s="1">
        <v>0</v>
      </c>
      <c r="F67" s="1">
        <v>192247.2852624527</v>
      </c>
      <c r="G67" s="32">
        <v>23851.530470244306</v>
      </c>
      <c r="H67" s="1">
        <v>0</v>
      </c>
      <c r="I67" s="32">
        <v>0</v>
      </c>
      <c r="J67" s="32">
        <f t="shared" ref="J67:J130" si="1">SUM(B67:I67)</f>
        <v>2374020.9215267915</v>
      </c>
    </row>
    <row r="68" spans="1:10" x14ac:dyDescent="0.35">
      <c r="A68" t="s">
        <v>62</v>
      </c>
      <c r="B68" s="1">
        <v>5180301.681603373</v>
      </c>
      <c r="C68" s="1">
        <v>484137.03956259735</v>
      </c>
      <c r="D68" s="1">
        <v>352015.69093518343</v>
      </c>
      <c r="E68" s="1">
        <v>0</v>
      </c>
      <c r="F68" s="1">
        <v>414811.49234669888</v>
      </c>
      <c r="G68" s="32">
        <v>51464.388355902309</v>
      </c>
      <c r="H68" s="1">
        <v>0</v>
      </c>
      <c r="I68" s="32">
        <v>0</v>
      </c>
      <c r="J68" s="32">
        <f t="shared" si="1"/>
        <v>6482730.2928037541</v>
      </c>
    </row>
    <row r="69" spans="1:10" x14ac:dyDescent="0.35">
      <c r="A69" t="s">
        <v>63</v>
      </c>
      <c r="B69" s="1">
        <v>8048449.6240180992</v>
      </c>
      <c r="C69" s="1">
        <v>735600.6145593219</v>
      </c>
      <c r="D69" s="1">
        <v>809243.49776420195</v>
      </c>
      <c r="E69" s="1">
        <v>0</v>
      </c>
      <c r="F69" s="1">
        <v>1108482.1947140375</v>
      </c>
      <c r="G69" s="32">
        <v>137525.98278228522</v>
      </c>
      <c r="H69" s="1">
        <v>0</v>
      </c>
      <c r="I69" s="32">
        <v>0</v>
      </c>
      <c r="J69" s="32">
        <f t="shared" si="1"/>
        <v>10839301.913837947</v>
      </c>
    </row>
    <row r="70" spans="1:10" x14ac:dyDescent="0.35">
      <c r="A70" t="s">
        <v>64</v>
      </c>
      <c r="B70" s="1">
        <v>1758755.3544831534</v>
      </c>
      <c r="C70" s="1">
        <v>87611.722360725646</v>
      </c>
      <c r="D70" s="1">
        <v>67920.064388243467</v>
      </c>
      <c r="E70" s="1">
        <v>0</v>
      </c>
      <c r="F70" s="1">
        <v>137665.47964400778</v>
      </c>
      <c r="G70" s="32">
        <v>17079.733417027066</v>
      </c>
      <c r="H70" s="1">
        <v>0</v>
      </c>
      <c r="I70" s="32">
        <v>0</v>
      </c>
      <c r="J70" s="32">
        <f t="shared" si="1"/>
        <v>2069032.3542931576</v>
      </c>
    </row>
    <row r="71" spans="1:10" x14ac:dyDescent="0.35">
      <c r="A71" t="s">
        <v>65</v>
      </c>
      <c r="B71" s="1">
        <v>2027465.338628581</v>
      </c>
      <c r="C71" s="1">
        <v>108551.85734935108</v>
      </c>
      <c r="D71" s="1">
        <v>81925.254483060664</v>
      </c>
      <c r="E71" s="1">
        <v>0</v>
      </c>
      <c r="F71" s="1">
        <v>173693.00550070746</v>
      </c>
      <c r="G71" s="32">
        <v>21549.557943107993</v>
      </c>
      <c r="H71" s="1">
        <v>0</v>
      </c>
      <c r="I71" s="32">
        <v>0</v>
      </c>
      <c r="J71" s="32">
        <f t="shared" si="1"/>
        <v>2413185.0139048081</v>
      </c>
    </row>
    <row r="72" spans="1:10" x14ac:dyDescent="0.35">
      <c r="A72" t="s">
        <v>66</v>
      </c>
      <c r="B72" s="1">
        <v>1739120.1739126844</v>
      </c>
      <c r="C72" s="1">
        <v>123997.14554012564</v>
      </c>
      <c r="D72" s="1">
        <v>88417.438654740778</v>
      </c>
      <c r="E72" s="1">
        <v>0</v>
      </c>
      <c r="F72" s="1">
        <v>193442.65902861557</v>
      </c>
      <c r="G72" s="32">
        <v>23999.836823533202</v>
      </c>
      <c r="H72" s="1">
        <v>0</v>
      </c>
      <c r="I72" s="32">
        <v>0</v>
      </c>
      <c r="J72" s="32">
        <f t="shared" si="1"/>
        <v>2168977.2539596995</v>
      </c>
    </row>
    <row r="73" spans="1:10" x14ac:dyDescent="0.35">
      <c r="A73" t="s">
        <v>67</v>
      </c>
      <c r="B73" s="1">
        <v>852898.90780568379</v>
      </c>
      <c r="C73" s="1">
        <v>75092.809718119635</v>
      </c>
      <c r="D73" s="1">
        <v>75078.858896112477</v>
      </c>
      <c r="E73" s="1">
        <v>0</v>
      </c>
      <c r="F73" s="1">
        <v>123352.1781135186</v>
      </c>
      <c r="G73" s="32">
        <v>15303.926038950482</v>
      </c>
      <c r="H73" s="1">
        <v>0</v>
      </c>
      <c r="I73" s="32">
        <v>0</v>
      </c>
      <c r="J73" s="32">
        <f t="shared" si="1"/>
        <v>1141726.680572385</v>
      </c>
    </row>
    <row r="74" spans="1:10" x14ac:dyDescent="0.35">
      <c r="A74" t="s">
        <v>68</v>
      </c>
      <c r="B74" s="1">
        <v>1183115.8825920466</v>
      </c>
      <c r="C74" s="1">
        <v>104450.54813301722</v>
      </c>
      <c r="D74" s="1">
        <v>77949.74741149231</v>
      </c>
      <c r="E74" s="1">
        <v>0</v>
      </c>
      <c r="F74" s="1">
        <v>169930.1767759166</v>
      </c>
      <c r="G74" s="32">
        <v>21082.715335363824</v>
      </c>
      <c r="H74" s="1">
        <v>0</v>
      </c>
      <c r="I74" s="32">
        <v>0</v>
      </c>
      <c r="J74" s="32">
        <f t="shared" si="1"/>
        <v>1556529.0702478366</v>
      </c>
    </row>
    <row r="75" spans="1:10" x14ac:dyDescent="0.35">
      <c r="A75" t="s">
        <v>69</v>
      </c>
      <c r="B75" s="1">
        <v>1363261.5384442371</v>
      </c>
      <c r="C75" s="1">
        <v>125871.46916772577</v>
      </c>
      <c r="D75" s="1">
        <v>83176.600306685461</v>
      </c>
      <c r="E75" s="1">
        <v>0</v>
      </c>
      <c r="F75" s="1">
        <v>161209.14556017189</v>
      </c>
      <c r="G75" s="32">
        <v>20000.723766586587</v>
      </c>
      <c r="H75" s="1">
        <v>0</v>
      </c>
      <c r="I75" s="32">
        <v>0</v>
      </c>
      <c r="J75" s="32">
        <f t="shared" si="1"/>
        <v>1753519.4772454069</v>
      </c>
    </row>
    <row r="76" spans="1:10" x14ac:dyDescent="0.35">
      <c r="A76" t="s">
        <v>70</v>
      </c>
      <c r="B76" s="1">
        <v>3756070.7302052616</v>
      </c>
      <c r="C76" s="1">
        <v>347125.47813594987</v>
      </c>
      <c r="D76" s="1">
        <v>232400.82859642</v>
      </c>
      <c r="E76" s="1">
        <v>0</v>
      </c>
      <c r="F76" s="1">
        <v>403183.97949499951</v>
      </c>
      <c r="G76" s="32">
        <v>50021.798533648885</v>
      </c>
      <c r="H76" s="1">
        <v>0</v>
      </c>
      <c r="I76" s="32">
        <v>0</v>
      </c>
      <c r="J76" s="32">
        <f t="shared" si="1"/>
        <v>4788802.81496628</v>
      </c>
    </row>
    <row r="77" spans="1:10" x14ac:dyDescent="0.35">
      <c r="A77" t="s">
        <v>71</v>
      </c>
      <c r="B77" s="1">
        <v>888680.83679789724</v>
      </c>
      <c r="C77" s="1">
        <v>80682.272002861922</v>
      </c>
      <c r="D77" s="1">
        <v>63584.699438305666</v>
      </c>
      <c r="E77" s="1">
        <v>0</v>
      </c>
      <c r="F77" s="1">
        <v>168672.43568282347</v>
      </c>
      <c r="G77" s="32">
        <v>20926.671259294639</v>
      </c>
      <c r="H77" s="1">
        <v>0</v>
      </c>
      <c r="I77" s="32">
        <v>0</v>
      </c>
      <c r="J77" s="32">
        <f t="shared" si="1"/>
        <v>1222546.915181183</v>
      </c>
    </row>
    <row r="78" spans="1:10" x14ac:dyDescent="0.35">
      <c r="A78" t="s">
        <v>72</v>
      </c>
      <c r="B78" s="1">
        <v>5798831.5864594905</v>
      </c>
      <c r="C78" s="1">
        <v>350747.26630881889</v>
      </c>
      <c r="D78" s="1">
        <v>175590.70076985267</v>
      </c>
      <c r="E78" s="1">
        <v>0</v>
      </c>
      <c r="F78" s="1">
        <v>245987.13196733949</v>
      </c>
      <c r="G78" s="32">
        <v>30518.868265927627</v>
      </c>
      <c r="H78" s="1">
        <v>0</v>
      </c>
      <c r="I78" s="32">
        <v>0</v>
      </c>
      <c r="J78" s="32">
        <f t="shared" si="1"/>
        <v>6601675.5537714297</v>
      </c>
    </row>
    <row r="79" spans="1:10" x14ac:dyDescent="0.35">
      <c r="A79" t="s">
        <v>73</v>
      </c>
      <c r="B79" s="1">
        <v>3637021.7101936103</v>
      </c>
      <c r="C79" s="1">
        <v>257357.09486902328</v>
      </c>
      <c r="D79" s="1">
        <v>178615.40350181708</v>
      </c>
      <c r="E79" s="1">
        <v>0</v>
      </c>
      <c r="F79" s="1">
        <v>447059.39399042062</v>
      </c>
      <c r="G79" s="32">
        <v>55465.286509582984</v>
      </c>
      <c r="H79" s="1">
        <v>0</v>
      </c>
      <c r="I79" s="32">
        <v>0</v>
      </c>
      <c r="J79" s="32">
        <f t="shared" si="1"/>
        <v>4575518.8890644535</v>
      </c>
    </row>
    <row r="80" spans="1:10" x14ac:dyDescent="0.35">
      <c r="A80" t="s">
        <v>74</v>
      </c>
      <c r="B80" s="1">
        <v>7535519.5891246246</v>
      </c>
      <c r="C80" s="1">
        <v>692107.62305097154</v>
      </c>
      <c r="D80" s="1">
        <v>803961.73202293634</v>
      </c>
      <c r="E80" s="1">
        <v>0</v>
      </c>
      <c r="F80" s="1">
        <v>698757.94906082994</v>
      </c>
      <c r="G80" s="32">
        <v>86692.753505450295</v>
      </c>
      <c r="H80" s="1">
        <v>0</v>
      </c>
      <c r="I80" s="32">
        <v>0</v>
      </c>
      <c r="J80" s="32">
        <f t="shared" si="1"/>
        <v>9817039.6467648111</v>
      </c>
    </row>
    <row r="81" spans="1:10" x14ac:dyDescent="0.35">
      <c r="A81" t="s">
        <v>467</v>
      </c>
      <c r="B81" s="1">
        <v>26944420.848388344</v>
      </c>
      <c r="C81" s="1">
        <v>2078802.2403542388</v>
      </c>
      <c r="D81" s="1">
        <v>1799538.4042287075</v>
      </c>
      <c r="E81" s="1">
        <v>0</v>
      </c>
      <c r="F81" s="1">
        <v>1325422.9916977682</v>
      </c>
      <c r="G81" s="32">
        <v>164441.16144102454</v>
      </c>
      <c r="H81" s="1">
        <v>3446606.0820479859</v>
      </c>
      <c r="I81" s="32">
        <v>938759.17683044891</v>
      </c>
      <c r="J81" s="32">
        <f t="shared" si="1"/>
        <v>36697990.90498852</v>
      </c>
    </row>
    <row r="82" spans="1:10" x14ac:dyDescent="0.35">
      <c r="A82" t="s">
        <v>75</v>
      </c>
      <c r="B82" s="1">
        <v>3382721.1264489572</v>
      </c>
      <c r="C82" s="1">
        <v>204088.12505773874</v>
      </c>
      <c r="D82" s="1">
        <v>126599.55038401122</v>
      </c>
      <c r="E82" s="1">
        <v>0</v>
      </c>
      <c r="F82" s="1">
        <v>184669.655040429</v>
      </c>
      <c r="G82" s="32">
        <v>22911.397152439054</v>
      </c>
      <c r="H82" s="1">
        <v>0</v>
      </c>
      <c r="I82" s="32">
        <v>0</v>
      </c>
      <c r="J82" s="32">
        <f t="shared" si="1"/>
        <v>3920989.8540835753</v>
      </c>
    </row>
    <row r="83" spans="1:10" x14ac:dyDescent="0.35">
      <c r="A83" t="s">
        <v>468</v>
      </c>
      <c r="B83" s="1">
        <v>4992199.1426078556</v>
      </c>
      <c r="C83" s="1">
        <v>445348.44744229026</v>
      </c>
      <c r="D83" s="1">
        <v>532900.73997953383</v>
      </c>
      <c r="E83" s="1">
        <v>0</v>
      </c>
      <c r="F83" s="1">
        <v>558606.84910788469</v>
      </c>
      <c r="G83" s="32">
        <v>69304.636807717121</v>
      </c>
      <c r="H83" s="1">
        <v>257235.12653645893</v>
      </c>
      <c r="I83" s="32">
        <v>70063.659696135932</v>
      </c>
      <c r="J83" s="32">
        <f t="shared" si="1"/>
        <v>6925658.602177876</v>
      </c>
    </row>
    <row r="84" spans="1:10" x14ac:dyDescent="0.35">
      <c r="A84" t="s">
        <v>76</v>
      </c>
      <c r="B84" s="1">
        <v>1546409.7878544733</v>
      </c>
      <c r="C84" s="1">
        <v>142354.14316441774</v>
      </c>
      <c r="D84" s="1">
        <v>94825.550960035471</v>
      </c>
      <c r="E84" s="1">
        <v>0</v>
      </c>
      <c r="F84" s="1">
        <v>177351.88868061465</v>
      </c>
      <c r="G84" s="32">
        <v>22003.504346218349</v>
      </c>
      <c r="H84" s="1">
        <v>0</v>
      </c>
      <c r="I84" s="32">
        <v>0</v>
      </c>
      <c r="J84" s="32">
        <f t="shared" si="1"/>
        <v>1982944.8750057598</v>
      </c>
    </row>
    <row r="85" spans="1:10" x14ac:dyDescent="0.35">
      <c r="A85" t="s">
        <v>469</v>
      </c>
      <c r="B85" s="1">
        <v>355126163.33349138</v>
      </c>
      <c r="C85" s="1">
        <v>16084908.12253738</v>
      </c>
      <c r="D85" s="1">
        <v>10459823.851514844</v>
      </c>
      <c r="E85" s="1">
        <v>0</v>
      </c>
      <c r="F85" s="1">
        <v>9349335.1827575769</v>
      </c>
      <c r="G85" s="32">
        <v>1159943.3130285256</v>
      </c>
      <c r="H85" s="1">
        <v>333671084.9167307</v>
      </c>
      <c r="I85" s="32">
        <v>90882678.655991465</v>
      </c>
      <c r="J85" s="32">
        <f t="shared" si="1"/>
        <v>816733937.37605178</v>
      </c>
    </row>
    <row r="86" spans="1:10" x14ac:dyDescent="0.35">
      <c r="A86" t="s">
        <v>77</v>
      </c>
      <c r="B86" s="1">
        <v>2894775.0824494688</v>
      </c>
      <c r="C86" s="1">
        <v>225379.51570241828</v>
      </c>
      <c r="D86" s="1">
        <v>133324.83031479034</v>
      </c>
      <c r="E86" s="1">
        <v>0</v>
      </c>
      <c r="F86" s="1">
        <v>228087.70913836171</v>
      </c>
      <c r="G86" s="32">
        <v>28298.141827984364</v>
      </c>
      <c r="H86" s="1">
        <v>0</v>
      </c>
      <c r="I86" s="32">
        <v>0</v>
      </c>
      <c r="J86" s="32">
        <f t="shared" si="1"/>
        <v>3509865.2794330232</v>
      </c>
    </row>
    <row r="87" spans="1:10" x14ac:dyDescent="0.35">
      <c r="A87" t="s">
        <v>470</v>
      </c>
      <c r="B87" s="1">
        <v>25495614.318113856</v>
      </c>
      <c r="C87" s="1">
        <v>2349582.8419315279</v>
      </c>
      <c r="D87" s="1">
        <v>2059800.8976035176</v>
      </c>
      <c r="E87" s="1">
        <v>0</v>
      </c>
      <c r="F87" s="1">
        <v>2020995.0454433192</v>
      </c>
      <c r="G87" s="32">
        <v>250738.65069562395</v>
      </c>
      <c r="H87" s="1">
        <v>14698.092899341442</v>
      </c>
      <c r="I87" s="32">
        <v>4003.3497483310975</v>
      </c>
      <c r="J87" s="32">
        <f t="shared" si="1"/>
        <v>32195433.196435522</v>
      </c>
    </row>
    <row r="88" spans="1:10" x14ac:dyDescent="0.35">
      <c r="A88" t="s">
        <v>78</v>
      </c>
      <c r="B88" s="1">
        <v>2911122.3713236535</v>
      </c>
      <c r="C88" s="1">
        <v>258069.56741255082</v>
      </c>
      <c r="D88" s="1">
        <v>218565.37808917</v>
      </c>
      <c r="E88" s="1">
        <v>0</v>
      </c>
      <c r="F88" s="1">
        <v>308863.79206750583</v>
      </c>
      <c r="G88" s="32">
        <v>38319.782448923455</v>
      </c>
      <c r="H88" s="1">
        <v>0</v>
      </c>
      <c r="I88" s="32">
        <v>0</v>
      </c>
      <c r="J88" s="32">
        <f t="shared" si="1"/>
        <v>3734940.8913418041</v>
      </c>
    </row>
    <row r="89" spans="1:10" x14ac:dyDescent="0.35">
      <c r="A89" t="s">
        <v>79</v>
      </c>
      <c r="B89" s="1">
        <v>36684232.752760962</v>
      </c>
      <c r="C89" s="1">
        <v>2700244.7754857712</v>
      </c>
      <c r="D89" s="1">
        <v>2244712.8379187658</v>
      </c>
      <c r="E89" s="1">
        <v>0</v>
      </c>
      <c r="F89" s="1">
        <v>2542751.8940306092</v>
      </c>
      <c r="G89" s="32">
        <v>315471.4210707639</v>
      </c>
      <c r="H89" s="1">
        <v>19962922.422580991</v>
      </c>
      <c r="I89" s="32">
        <v>5437342.1779075591</v>
      </c>
      <c r="J89" s="32">
        <f t="shared" si="1"/>
        <v>69887678.281755418</v>
      </c>
    </row>
    <row r="90" spans="1:10" x14ac:dyDescent="0.35">
      <c r="A90" t="s">
        <v>80</v>
      </c>
      <c r="B90" s="1">
        <v>1160293.9602473369</v>
      </c>
      <c r="C90" s="1">
        <v>101466.24494476485</v>
      </c>
      <c r="D90" s="1">
        <v>92812.447432214714</v>
      </c>
      <c r="E90" s="1">
        <v>0</v>
      </c>
      <c r="F90" s="1">
        <v>194845.92388454592</v>
      </c>
      <c r="G90" s="32">
        <v>24173.935586089727</v>
      </c>
      <c r="H90" s="1">
        <v>0</v>
      </c>
      <c r="I90" s="32">
        <v>0</v>
      </c>
      <c r="J90" s="32">
        <f t="shared" si="1"/>
        <v>1573592.5120949519</v>
      </c>
    </row>
    <row r="91" spans="1:10" x14ac:dyDescent="0.35">
      <c r="A91" t="s">
        <v>81</v>
      </c>
      <c r="B91" s="1">
        <v>2079465.2742438745</v>
      </c>
      <c r="C91" s="1">
        <v>189747.68724512876</v>
      </c>
      <c r="D91" s="1">
        <v>149655.59252231251</v>
      </c>
      <c r="E91" s="1">
        <v>0</v>
      </c>
      <c r="F91" s="1">
        <v>270757.35531313159</v>
      </c>
      <c r="G91" s="32">
        <v>33592.03383016619</v>
      </c>
      <c r="H91" s="1">
        <v>0</v>
      </c>
      <c r="I91" s="32">
        <v>0</v>
      </c>
      <c r="J91" s="32">
        <f t="shared" si="1"/>
        <v>2723217.9431546135</v>
      </c>
    </row>
    <row r="92" spans="1:10" x14ac:dyDescent="0.35">
      <c r="A92" t="s">
        <v>82</v>
      </c>
      <c r="B92" s="1">
        <v>4069193.0366291543</v>
      </c>
      <c r="C92" s="1">
        <v>356296.38960090489</v>
      </c>
      <c r="D92" s="1">
        <v>264507.49960425426</v>
      </c>
      <c r="E92" s="1">
        <v>0</v>
      </c>
      <c r="F92" s="1">
        <v>264884.43202720099</v>
      </c>
      <c r="G92" s="32">
        <v>32863.398268355537</v>
      </c>
      <c r="H92" s="1">
        <v>0</v>
      </c>
      <c r="I92" s="32">
        <v>0</v>
      </c>
      <c r="J92" s="32">
        <f t="shared" si="1"/>
        <v>4987744.7561298702</v>
      </c>
    </row>
    <row r="93" spans="1:10" x14ac:dyDescent="0.35">
      <c r="A93" t="s">
        <v>83</v>
      </c>
      <c r="B93" s="1">
        <v>9780856.2782702502</v>
      </c>
      <c r="C93" s="1">
        <v>915394.18970559107</v>
      </c>
      <c r="D93" s="1">
        <v>856794.05009236012</v>
      </c>
      <c r="E93" s="1">
        <v>0</v>
      </c>
      <c r="F93" s="1">
        <v>691899.5030179919</v>
      </c>
      <c r="G93" s="32">
        <v>85841.847160812176</v>
      </c>
      <c r="H93" s="1">
        <v>0</v>
      </c>
      <c r="I93" s="32">
        <v>0</v>
      </c>
      <c r="J93" s="32">
        <f t="shared" si="1"/>
        <v>12330785.868247006</v>
      </c>
    </row>
    <row r="94" spans="1:10" x14ac:dyDescent="0.35">
      <c r="A94" t="s">
        <v>84</v>
      </c>
      <c r="B94" s="1">
        <v>2650429.5455916184</v>
      </c>
      <c r="C94" s="1">
        <v>236789.93479375349</v>
      </c>
      <c r="D94" s="1">
        <v>160223.77755595979</v>
      </c>
      <c r="E94" s="1">
        <v>0</v>
      </c>
      <c r="F94" s="1">
        <v>238315.95075492043</v>
      </c>
      <c r="G94" s="32">
        <v>29567.128363951942</v>
      </c>
      <c r="H94" s="1">
        <v>0</v>
      </c>
      <c r="I94" s="32">
        <v>0</v>
      </c>
      <c r="J94" s="32">
        <f t="shared" si="1"/>
        <v>3315326.3370602042</v>
      </c>
    </row>
    <row r="95" spans="1:10" x14ac:dyDescent="0.35">
      <c r="A95" t="s">
        <v>85</v>
      </c>
      <c r="B95" s="1">
        <v>6814215.9009219175</v>
      </c>
      <c r="C95" s="1">
        <v>619591.84540023899</v>
      </c>
      <c r="D95" s="1">
        <v>805974.55369832087</v>
      </c>
      <c r="E95" s="1">
        <v>0</v>
      </c>
      <c r="F95" s="1">
        <v>687627.12120087747</v>
      </c>
      <c r="G95" s="32">
        <v>85311.785865266138</v>
      </c>
      <c r="H95" s="1">
        <v>0</v>
      </c>
      <c r="I95" s="32">
        <v>0</v>
      </c>
      <c r="J95" s="32">
        <f t="shared" si="1"/>
        <v>9012721.2070866209</v>
      </c>
    </row>
    <row r="96" spans="1:10" x14ac:dyDescent="0.35">
      <c r="A96" t="s">
        <v>471</v>
      </c>
      <c r="B96" s="1">
        <v>3233335.2327784887</v>
      </c>
      <c r="C96" s="1">
        <v>288376.6706675241</v>
      </c>
      <c r="D96" s="1">
        <v>353994.18406254571</v>
      </c>
      <c r="E96" s="1">
        <v>0</v>
      </c>
      <c r="F96" s="1">
        <v>349775.08940087591</v>
      </c>
      <c r="G96" s="32">
        <v>43395.52150860359</v>
      </c>
      <c r="H96" s="1">
        <v>0</v>
      </c>
      <c r="I96" s="32">
        <v>0</v>
      </c>
      <c r="J96" s="32">
        <f t="shared" si="1"/>
        <v>4268876.698418038</v>
      </c>
    </row>
    <row r="97" spans="1:10" x14ac:dyDescent="0.35">
      <c r="A97" t="s">
        <v>86</v>
      </c>
      <c r="B97" s="1">
        <v>1147290.9531251425</v>
      </c>
      <c r="C97" s="1">
        <v>104205.47366334625</v>
      </c>
      <c r="D97" s="1">
        <v>72081.284378224678</v>
      </c>
      <c r="E97" s="1">
        <v>0</v>
      </c>
      <c r="F97" s="1">
        <v>133570.02517558893</v>
      </c>
      <c r="G97" s="32">
        <v>16571.62295445468</v>
      </c>
      <c r="H97" s="1">
        <v>0</v>
      </c>
      <c r="I97" s="32">
        <v>0</v>
      </c>
      <c r="J97" s="32">
        <f t="shared" si="1"/>
        <v>1473719.359296757</v>
      </c>
    </row>
    <row r="98" spans="1:10" x14ac:dyDescent="0.35">
      <c r="A98" t="s">
        <v>87</v>
      </c>
      <c r="B98" s="1">
        <v>24660124.856864255</v>
      </c>
      <c r="C98" s="1">
        <v>2297782.4640219957</v>
      </c>
      <c r="D98" s="1">
        <v>1724542.1968110928</v>
      </c>
      <c r="E98" s="1">
        <v>0</v>
      </c>
      <c r="F98" s="1">
        <v>1564631.1031852674</v>
      </c>
      <c r="G98" s="32">
        <v>194118.9774480733</v>
      </c>
      <c r="H98" s="1">
        <v>0</v>
      </c>
      <c r="I98" s="32">
        <v>0</v>
      </c>
      <c r="J98" s="32">
        <f t="shared" si="1"/>
        <v>30441199.59833068</v>
      </c>
    </row>
    <row r="99" spans="1:10" x14ac:dyDescent="0.35">
      <c r="A99" t="s">
        <v>88</v>
      </c>
      <c r="B99" s="1">
        <v>31139209.532146476</v>
      </c>
      <c r="C99" s="1">
        <v>1005190.5405388206</v>
      </c>
      <c r="D99" s="1">
        <v>836495.97742157732</v>
      </c>
      <c r="E99" s="1">
        <v>0</v>
      </c>
      <c r="F99" s="1">
        <v>775128.89608569955</v>
      </c>
      <c r="G99" s="32">
        <v>96167.862438813521</v>
      </c>
      <c r="H99" s="1">
        <v>43215740.712368965</v>
      </c>
      <c r="I99" s="32">
        <v>11770760.049595006</v>
      </c>
      <c r="J99" s="32">
        <f t="shared" si="1"/>
        <v>88838693.570595354</v>
      </c>
    </row>
    <row r="100" spans="1:10" x14ac:dyDescent="0.35">
      <c r="A100" t="s">
        <v>89</v>
      </c>
      <c r="B100" s="1">
        <v>2621694.1504240269</v>
      </c>
      <c r="C100" s="1">
        <v>236953.72980007739</v>
      </c>
      <c r="D100" s="1">
        <v>309164.48689886625</v>
      </c>
      <c r="E100" s="1">
        <v>0</v>
      </c>
      <c r="F100" s="1">
        <v>275995.8653855935</v>
      </c>
      <c r="G100" s="32">
        <v>34241.959692273587</v>
      </c>
      <c r="H100" s="1">
        <v>0</v>
      </c>
      <c r="I100" s="32">
        <v>0</v>
      </c>
      <c r="J100" s="32">
        <f t="shared" si="1"/>
        <v>3478050.1922008377</v>
      </c>
    </row>
    <row r="101" spans="1:10" x14ac:dyDescent="0.35">
      <c r="A101" t="s">
        <v>90</v>
      </c>
      <c r="B101" s="1">
        <v>4675572.584741584</v>
      </c>
      <c r="C101" s="1">
        <v>441489.99441989459</v>
      </c>
      <c r="D101" s="1">
        <v>370395.40365954989</v>
      </c>
      <c r="E101" s="1">
        <v>0</v>
      </c>
      <c r="F101" s="1">
        <v>262816.55776697159</v>
      </c>
      <c r="G101" s="32">
        <v>32606.843457403782</v>
      </c>
      <c r="H101" s="1">
        <v>0</v>
      </c>
      <c r="I101" s="32">
        <v>0</v>
      </c>
      <c r="J101" s="32">
        <f t="shared" si="1"/>
        <v>5782881.3840454025</v>
      </c>
    </row>
    <row r="102" spans="1:10" x14ac:dyDescent="0.35">
      <c r="A102" t="s">
        <v>91</v>
      </c>
      <c r="B102" s="1">
        <v>1282458.2255490466</v>
      </c>
      <c r="C102" s="1">
        <v>112281.20805710147</v>
      </c>
      <c r="D102" s="1">
        <v>85201.836676709485</v>
      </c>
      <c r="E102" s="1">
        <v>0</v>
      </c>
      <c r="F102" s="1">
        <v>139765.17965065906</v>
      </c>
      <c r="G102" s="32">
        <v>17340.236750630167</v>
      </c>
      <c r="H102" s="1">
        <v>0</v>
      </c>
      <c r="I102" s="32">
        <v>0</v>
      </c>
      <c r="J102" s="32">
        <f t="shared" si="1"/>
        <v>1637046.686684147</v>
      </c>
    </row>
    <row r="103" spans="1:10" x14ac:dyDescent="0.35">
      <c r="A103" t="s">
        <v>92</v>
      </c>
      <c r="B103" s="1">
        <v>7804514.4009719081</v>
      </c>
      <c r="C103" s="1">
        <v>732823.56935917225</v>
      </c>
      <c r="D103" s="1">
        <v>494094.66801385547</v>
      </c>
      <c r="E103" s="1">
        <v>0</v>
      </c>
      <c r="F103" s="1">
        <v>403527.87732242583</v>
      </c>
      <c r="G103" s="32">
        <v>50064.464881307897</v>
      </c>
      <c r="H103" s="1">
        <v>0</v>
      </c>
      <c r="I103" s="32">
        <v>0</v>
      </c>
      <c r="J103" s="32">
        <f t="shared" si="1"/>
        <v>9485024.9805486705</v>
      </c>
    </row>
    <row r="104" spans="1:10" x14ac:dyDescent="0.35">
      <c r="A104" t="s">
        <v>93</v>
      </c>
      <c r="B104" s="1">
        <v>2777982.2324197083</v>
      </c>
      <c r="C104" s="1">
        <v>146408.06695775074</v>
      </c>
      <c r="D104" s="1">
        <v>89958.634972815082</v>
      </c>
      <c r="E104" s="1">
        <v>0</v>
      </c>
      <c r="F104" s="1">
        <v>129911.14199568176</v>
      </c>
      <c r="G104" s="32">
        <v>16117.676551344326</v>
      </c>
      <c r="H104" s="1">
        <v>0</v>
      </c>
      <c r="I104" s="32">
        <v>0</v>
      </c>
      <c r="J104" s="32">
        <f t="shared" si="1"/>
        <v>3160377.7528973003</v>
      </c>
    </row>
    <row r="105" spans="1:10" x14ac:dyDescent="0.35">
      <c r="A105" t="s">
        <v>94</v>
      </c>
      <c r="B105" s="1">
        <v>982867.57133585529</v>
      </c>
      <c r="C105" s="1">
        <v>87940.633224022487</v>
      </c>
      <c r="D105" s="1">
        <v>68668.935751788114</v>
      </c>
      <c r="E105" s="1">
        <v>502970.68599675939</v>
      </c>
      <c r="F105" s="1">
        <v>151562.99899496202</v>
      </c>
      <c r="G105" s="32">
        <v>18803.955976568377</v>
      </c>
      <c r="H105" s="1">
        <v>0</v>
      </c>
      <c r="I105" s="32">
        <v>0</v>
      </c>
      <c r="J105" s="32">
        <f t="shared" si="1"/>
        <v>1812814.7812799558</v>
      </c>
    </row>
    <row r="106" spans="1:10" x14ac:dyDescent="0.35">
      <c r="A106" t="s">
        <v>95</v>
      </c>
      <c r="B106" s="1">
        <v>111339181.25515495</v>
      </c>
      <c r="C106" s="1">
        <v>7653189.0726682739</v>
      </c>
      <c r="D106" s="1">
        <v>7906731.1340455413</v>
      </c>
      <c r="E106" s="1">
        <v>0</v>
      </c>
      <c r="F106" s="1">
        <v>5237153.5368252592</v>
      </c>
      <c r="G106" s="32">
        <v>649757.56089561805</v>
      </c>
      <c r="H106" s="1">
        <v>40336698.287562713</v>
      </c>
      <c r="I106" s="32">
        <v>10986589.35168772</v>
      </c>
      <c r="J106" s="32">
        <f t="shared" si="1"/>
        <v>184109300.19884008</v>
      </c>
    </row>
    <row r="107" spans="1:10" x14ac:dyDescent="0.35">
      <c r="A107" t="s">
        <v>96</v>
      </c>
      <c r="B107" s="1">
        <v>1437015.3342995171</v>
      </c>
      <c r="C107" s="1">
        <v>122684.3588337242</v>
      </c>
      <c r="D107" s="1">
        <v>121951.46165835951</v>
      </c>
      <c r="E107" s="1">
        <v>0</v>
      </c>
      <c r="F107" s="1">
        <v>166032.21884277681</v>
      </c>
      <c r="G107" s="32">
        <v>20599.107661595688</v>
      </c>
      <c r="H107" s="1">
        <v>0</v>
      </c>
      <c r="I107" s="32">
        <v>0</v>
      </c>
      <c r="J107" s="32">
        <f t="shared" si="1"/>
        <v>1868282.4812959733</v>
      </c>
    </row>
    <row r="108" spans="1:10" x14ac:dyDescent="0.35">
      <c r="A108" t="s">
        <v>97</v>
      </c>
      <c r="B108" s="1">
        <v>12663980.746561578</v>
      </c>
      <c r="C108" s="1">
        <v>259810.07560472068</v>
      </c>
      <c r="D108" s="1">
        <v>206617.21958702028</v>
      </c>
      <c r="E108" s="1">
        <v>1963927.3741985303</v>
      </c>
      <c r="F108" s="1">
        <v>349589.65655295004</v>
      </c>
      <c r="G108" s="32">
        <v>43372.515424452904</v>
      </c>
      <c r="H108" s="1">
        <v>0</v>
      </c>
      <c r="I108" s="32">
        <v>0</v>
      </c>
      <c r="J108" s="32">
        <f t="shared" si="1"/>
        <v>15487297.587929251</v>
      </c>
    </row>
    <row r="109" spans="1:10" x14ac:dyDescent="0.35">
      <c r="A109" t="s">
        <v>98</v>
      </c>
      <c r="B109" s="1">
        <v>1017555.1417603451</v>
      </c>
      <c r="C109" s="1">
        <v>89333.945577037681</v>
      </c>
      <c r="D109" s="1">
        <v>61601.278035094751</v>
      </c>
      <c r="E109" s="1">
        <v>0</v>
      </c>
      <c r="F109" s="1">
        <v>139245.45192624041</v>
      </c>
      <c r="G109" s="32">
        <v>17275.755727461081</v>
      </c>
      <c r="H109" s="1">
        <v>0</v>
      </c>
      <c r="I109" s="32">
        <v>0</v>
      </c>
      <c r="J109" s="32">
        <f t="shared" si="1"/>
        <v>1325011.5730261791</v>
      </c>
    </row>
    <row r="110" spans="1:10" x14ac:dyDescent="0.35">
      <c r="A110" t="s">
        <v>99</v>
      </c>
      <c r="B110" s="1">
        <v>901610.91749654966</v>
      </c>
      <c r="C110" s="1">
        <v>82156.844508258146</v>
      </c>
      <c r="D110" s="1">
        <v>73823.244953803165</v>
      </c>
      <c r="E110" s="1">
        <v>0</v>
      </c>
      <c r="F110" s="1">
        <v>159192.60198942761</v>
      </c>
      <c r="G110" s="32">
        <v>19750.537396690539</v>
      </c>
      <c r="H110" s="1">
        <v>0</v>
      </c>
      <c r="I110" s="32">
        <v>0</v>
      </c>
      <c r="J110" s="32">
        <f t="shared" si="1"/>
        <v>1236534.1463447292</v>
      </c>
    </row>
    <row r="111" spans="1:10" x14ac:dyDescent="0.35">
      <c r="A111" t="s">
        <v>472</v>
      </c>
      <c r="B111" s="1">
        <v>5956421.2827687496</v>
      </c>
      <c r="C111" s="1">
        <v>538019.73627026274</v>
      </c>
      <c r="D111" s="1">
        <v>352410.55530065257</v>
      </c>
      <c r="E111" s="1">
        <v>0</v>
      </c>
      <c r="F111" s="1">
        <v>369993.92414597515</v>
      </c>
      <c r="G111" s="32">
        <v>45904.010262227392</v>
      </c>
      <c r="H111" s="1">
        <v>228615.6980686344</v>
      </c>
      <c r="I111" s="32">
        <v>62268.527188898974</v>
      </c>
      <c r="J111" s="32">
        <f t="shared" si="1"/>
        <v>7553633.7340054018</v>
      </c>
    </row>
    <row r="112" spans="1:10" x14ac:dyDescent="0.35">
      <c r="A112" t="s">
        <v>100</v>
      </c>
      <c r="B112" s="1">
        <v>4988949.0796124823</v>
      </c>
      <c r="C112" s="1">
        <v>246945.55954842517</v>
      </c>
      <c r="D112" s="1">
        <v>98855.603181376791</v>
      </c>
      <c r="E112" s="1">
        <v>0</v>
      </c>
      <c r="F112" s="1">
        <v>107989.02657970377</v>
      </c>
      <c r="G112" s="32">
        <v>13397.866994072348</v>
      </c>
      <c r="H112" s="1">
        <v>0</v>
      </c>
      <c r="I112" s="32">
        <v>0</v>
      </c>
      <c r="J112" s="32">
        <f t="shared" si="1"/>
        <v>5456137.1359160617</v>
      </c>
    </row>
    <row r="113" spans="1:10" x14ac:dyDescent="0.35">
      <c r="A113" t="s">
        <v>101</v>
      </c>
      <c r="B113" s="1">
        <v>21113826.429056719</v>
      </c>
      <c r="C113" s="1">
        <v>1274251.5621605166</v>
      </c>
      <c r="D113" s="1">
        <v>912787.6727065763</v>
      </c>
      <c r="E113" s="1">
        <v>0</v>
      </c>
      <c r="F113" s="1">
        <v>1038251.0281813124</v>
      </c>
      <c r="G113" s="32">
        <v>128812.61756503781</v>
      </c>
      <c r="H113" s="1">
        <v>16176772.635510774</v>
      </c>
      <c r="I113" s="32">
        <v>4406100.7848224388</v>
      </c>
      <c r="J113" s="32">
        <f t="shared" si="1"/>
        <v>45050802.730003379</v>
      </c>
    </row>
    <row r="114" spans="1:10" x14ac:dyDescent="0.35">
      <c r="A114" t="s">
        <v>102</v>
      </c>
      <c r="B114" s="1">
        <v>1218572.0750449372</v>
      </c>
      <c r="C114" s="1">
        <v>106536.38134738884</v>
      </c>
      <c r="D114" s="1">
        <v>90615.932969103742</v>
      </c>
      <c r="E114" s="1">
        <v>0</v>
      </c>
      <c r="F114" s="1">
        <v>181218.66295028929</v>
      </c>
      <c r="G114" s="32">
        <v>22483.243158596335</v>
      </c>
      <c r="H114" s="1">
        <v>0</v>
      </c>
      <c r="I114" s="32">
        <v>0</v>
      </c>
      <c r="J114" s="32">
        <f t="shared" si="1"/>
        <v>1619426.2954703153</v>
      </c>
    </row>
    <row r="115" spans="1:10" x14ac:dyDescent="0.35">
      <c r="A115" t="s">
        <v>103</v>
      </c>
      <c r="B115" s="1">
        <v>2541401.9745843778</v>
      </c>
      <c r="C115" s="1">
        <v>158823.37880706927</v>
      </c>
      <c r="D115" s="1">
        <v>113383.02533940109</v>
      </c>
      <c r="E115" s="1">
        <v>0</v>
      </c>
      <c r="F115" s="1">
        <v>262036.32409738688</v>
      </c>
      <c r="G115" s="32">
        <v>32510.042261388953</v>
      </c>
      <c r="H115" s="1">
        <v>0</v>
      </c>
      <c r="I115" s="32">
        <v>0</v>
      </c>
      <c r="J115" s="32">
        <f t="shared" si="1"/>
        <v>3108154.7450896245</v>
      </c>
    </row>
    <row r="116" spans="1:10" x14ac:dyDescent="0.35">
      <c r="A116" t="s">
        <v>104</v>
      </c>
      <c r="B116" s="1">
        <v>2428682.0640706001</v>
      </c>
      <c r="C116" s="1">
        <v>150989.20770479611</v>
      </c>
      <c r="D116" s="1">
        <v>82799.819650866149</v>
      </c>
      <c r="E116" s="1">
        <v>0</v>
      </c>
      <c r="F116" s="1">
        <v>110826.73995502951</v>
      </c>
      <c r="G116" s="32">
        <v>13749.933380575549</v>
      </c>
      <c r="H116" s="1">
        <v>0</v>
      </c>
      <c r="I116" s="32">
        <v>0</v>
      </c>
      <c r="J116" s="32">
        <f t="shared" si="1"/>
        <v>2787047.764761867</v>
      </c>
    </row>
    <row r="117" spans="1:10" x14ac:dyDescent="0.35">
      <c r="A117" t="s">
        <v>105</v>
      </c>
      <c r="B117" s="1">
        <v>2859253.5888765212</v>
      </c>
      <c r="C117" s="1">
        <v>192893.11594610361</v>
      </c>
      <c r="D117" s="1">
        <v>73838.185237489612</v>
      </c>
      <c r="E117" s="1">
        <v>0</v>
      </c>
      <c r="F117" s="1">
        <v>59810.266526096391</v>
      </c>
      <c r="G117" s="32">
        <v>7420.4761462982278</v>
      </c>
      <c r="H117" s="1">
        <v>0</v>
      </c>
      <c r="I117" s="32">
        <v>0</v>
      </c>
      <c r="J117" s="32">
        <f t="shared" si="1"/>
        <v>3193215.6327325096</v>
      </c>
    </row>
    <row r="118" spans="1:10" x14ac:dyDescent="0.35">
      <c r="A118" t="s">
        <v>106</v>
      </c>
      <c r="B118" s="1">
        <v>3731976.0389052616</v>
      </c>
      <c r="C118" s="1">
        <v>334533.67864874424</v>
      </c>
      <c r="D118" s="1">
        <v>277997.09356051765</v>
      </c>
      <c r="E118" s="1">
        <v>0</v>
      </c>
      <c r="F118" s="1">
        <v>567812.933481846</v>
      </c>
      <c r="G118" s="32">
        <v>70446.807432688045</v>
      </c>
      <c r="H118" s="1">
        <v>0</v>
      </c>
      <c r="I118" s="32">
        <v>0</v>
      </c>
      <c r="J118" s="32">
        <f t="shared" si="1"/>
        <v>4982766.5520290574</v>
      </c>
    </row>
    <row r="119" spans="1:10" x14ac:dyDescent="0.35">
      <c r="A119" t="s">
        <v>107</v>
      </c>
      <c r="B119" s="1">
        <v>8329471.1930327853</v>
      </c>
      <c r="C119" s="1">
        <v>511743.40681336168</v>
      </c>
      <c r="D119" s="1">
        <v>565267.55470009753</v>
      </c>
      <c r="E119" s="1">
        <v>0</v>
      </c>
      <c r="F119" s="1">
        <v>333998.39998880291</v>
      </c>
      <c r="G119" s="32">
        <v>41438.156088759439</v>
      </c>
      <c r="H119" s="1">
        <v>2816331.2939312505</v>
      </c>
      <c r="I119" s="32">
        <v>767089.9384015894</v>
      </c>
      <c r="J119" s="32">
        <f t="shared" si="1"/>
        <v>13365339.942956647</v>
      </c>
    </row>
    <row r="120" spans="1:10" x14ac:dyDescent="0.35">
      <c r="A120" t="s">
        <v>108</v>
      </c>
      <c r="B120" s="1">
        <v>83523141.346588761</v>
      </c>
      <c r="C120" s="1">
        <v>5285526.8660182618</v>
      </c>
      <c r="D120" s="1">
        <v>3636343.0050489572</v>
      </c>
      <c r="E120" s="1">
        <v>0</v>
      </c>
      <c r="F120" s="1">
        <v>2614437.3680163119</v>
      </c>
      <c r="G120" s="32">
        <v>324365.21774887934</v>
      </c>
      <c r="H120" s="1">
        <v>22041575.931454193</v>
      </c>
      <c r="I120" s="32">
        <v>6003509.303030842</v>
      </c>
      <c r="J120" s="32">
        <f t="shared" si="1"/>
        <v>123428899.03790623</v>
      </c>
    </row>
    <row r="121" spans="1:10" x14ac:dyDescent="0.35">
      <c r="A121" t="s">
        <v>109</v>
      </c>
      <c r="B121" s="1">
        <v>8864358.2215106059</v>
      </c>
      <c r="C121" s="1">
        <v>835471.05170803913</v>
      </c>
      <c r="D121" s="1">
        <v>588137.02416944481</v>
      </c>
      <c r="E121" s="1">
        <v>0</v>
      </c>
      <c r="F121" s="1">
        <v>536118.84203343058</v>
      </c>
      <c r="G121" s="32">
        <v>66514.618809703985</v>
      </c>
      <c r="H121" s="1">
        <v>0</v>
      </c>
      <c r="I121" s="32">
        <v>0</v>
      </c>
      <c r="J121" s="32">
        <f t="shared" si="1"/>
        <v>10890599.758231224</v>
      </c>
    </row>
    <row r="122" spans="1:10" x14ac:dyDescent="0.35">
      <c r="A122" t="s">
        <v>110</v>
      </c>
      <c r="B122" s="1">
        <v>60365690.966127373</v>
      </c>
      <c r="C122" s="1">
        <v>5477811.0876375753</v>
      </c>
      <c r="D122" s="1">
        <v>4685816.0850853343</v>
      </c>
      <c r="E122" s="1">
        <v>0</v>
      </c>
      <c r="F122" s="1">
        <v>5104613.5011690278</v>
      </c>
      <c r="G122" s="32">
        <v>633313.72557869204</v>
      </c>
      <c r="H122" s="1">
        <v>1594212.3510646906</v>
      </c>
      <c r="I122" s="32">
        <v>434218.89207865286</v>
      </c>
      <c r="J122" s="32">
        <f t="shared" si="1"/>
        <v>78295676.608741358</v>
      </c>
    </row>
    <row r="123" spans="1:10" x14ac:dyDescent="0.35">
      <c r="A123" t="s">
        <v>111</v>
      </c>
      <c r="B123" s="1">
        <v>1216492.7165801886</v>
      </c>
      <c r="C123" s="1">
        <v>105045.08593477169</v>
      </c>
      <c r="D123" s="1">
        <v>88486.77502339604</v>
      </c>
      <c r="E123" s="1">
        <v>0</v>
      </c>
      <c r="F123" s="1">
        <v>194856.31843903425</v>
      </c>
      <c r="G123" s="32">
        <v>24175.225206553107</v>
      </c>
      <c r="H123" s="1">
        <v>0</v>
      </c>
      <c r="I123" s="32">
        <v>0</v>
      </c>
      <c r="J123" s="32">
        <f t="shared" si="1"/>
        <v>1629056.1211839437</v>
      </c>
    </row>
    <row r="124" spans="1:10" x14ac:dyDescent="0.35">
      <c r="A124" t="s">
        <v>112</v>
      </c>
      <c r="B124" s="1">
        <v>2800225.6852585715</v>
      </c>
      <c r="C124" s="1">
        <v>182725.16431042814</v>
      </c>
      <c r="D124" s="1">
        <v>155852.85989475422</v>
      </c>
      <c r="E124" s="1">
        <v>1274015.3909549376</v>
      </c>
      <c r="F124" s="1">
        <v>297658.46232904005</v>
      </c>
      <c r="G124" s="32">
        <v>36929.571589397994</v>
      </c>
      <c r="H124" s="1">
        <v>0</v>
      </c>
      <c r="I124" s="32">
        <v>0</v>
      </c>
      <c r="J124" s="32">
        <f t="shared" si="1"/>
        <v>4747407.13433713</v>
      </c>
    </row>
    <row r="125" spans="1:10" x14ac:dyDescent="0.35">
      <c r="A125" t="s">
        <v>113</v>
      </c>
      <c r="B125" s="1">
        <v>1516389.83759366</v>
      </c>
      <c r="C125" s="1">
        <v>138170.45568511216</v>
      </c>
      <c r="D125" s="1">
        <v>114258.4595016346</v>
      </c>
      <c r="E125" s="1">
        <v>0</v>
      </c>
      <c r="F125" s="1">
        <v>210021.97343757004</v>
      </c>
      <c r="G125" s="32">
        <v>26056.78146262699</v>
      </c>
      <c r="H125" s="1">
        <v>0</v>
      </c>
      <c r="I125" s="32">
        <v>0</v>
      </c>
      <c r="J125" s="32">
        <f t="shared" si="1"/>
        <v>2004897.5076806038</v>
      </c>
    </row>
    <row r="126" spans="1:10" x14ac:dyDescent="0.35">
      <c r="A126" t="s">
        <v>114</v>
      </c>
      <c r="B126" s="1">
        <v>1788082.8134489011</v>
      </c>
      <c r="C126" s="1">
        <v>128363.59492680976</v>
      </c>
      <c r="D126" s="1">
        <v>88320.930846467207</v>
      </c>
      <c r="E126" s="1">
        <v>0</v>
      </c>
      <c r="F126" s="1">
        <v>175584.81441759132</v>
      </c>
      <c r="G126" s="32">
        <v>21784.268867443458</v>
      </c>
      <c r="H126" s="1">
        <v>0</v>
      </c>
      <c r="I126" s="32">
        <v>0</v>
      </c>
      <c r="J126" s="32">
        <f t="shared" si="1"/>
        <v>2202136.4225072125</v>
      </c>
    </row>
    <row r="127" spans="1:10" x14ac:dyDescent="0.35">
      <c r="A127" t="s">
        <v>115</v>
      </c>
      <c r="B127" s="1">
        <v>3878503.2558248155</v>
      </c>
      <c r="C127" s="1">
        <v>210709.96487850204</v>
      </c>
      <c r="D127" s="1">
        <v>161942.98018171373</v>
      </c>
      <c r="E127" s="1">
        <v>0</v>
      </c>
      <c r="F127" s="1">
        <v>310339.81880485476</v>
      </c>
      <c r="G127" s="32">
        <v>38502.908554723654</v>
      </c>
      <c r="H127" s="1">
        <v>0</v>
      </c>
      <c r="I127" s="32">
        <v>0</v>
      </c>
      <c r="J127" s="32">
        <f t="shared" si="1"/>
        <v>4599998.9282446094</v>
      </c>
    </row>
    <row r="128" spans="1:10" x14ac:dyDescent="0.35">
      <c r="A128" t="s">
        <v>116</v>
      </c>
      <c r="B128" s="1">
        <v>10619152.877976699</v>
      </c>
      <c r="C128" s="1">
        <v>1006240.3981994978</v>
      </c>
      <c r="D128" s="1">
        <v>500119.57304284559</v>
      </c>
      <c r="E128" s="1">
        <v>0</v>
      </c>
      <c r="F128" s="1">
        <v>375754.56611924997</v>
      </c>
      <c r="G128" s="32">
        <v>46618.71542628813</v>
      </c>
      <c r="H128" s="1">
        <v>0</v>
      </c>
      <c r="I128" s="32">
        <v>0</v>
      </c>
      <c r="J128" s="32">
        <f t="shared" si="1"/>
        <v>12547886.130764581</v>
      </c>
    </row>
    <row r="129" spans="1:10" x14ac:dyDescent="0.35">
      <c r="A129" t="s">
        <v>117</v>
      </c>
      <c r="B129" s="1">
        <v>1635057.3686287752</v>
      </c>
      <c r="C129" s="1">
        <v>77864.008785913975</v>
      </c>
      <c r="D129" s="1">
        <v>67870.571878519127</v>
      </c>
      <c r="E129" s="1">
        <v>3400.0114402954487</v>
      </c>
      <c r="F129" s="1">
        <v>145669.28660005474</v>
      </c>
      <c r="G129" s="32">
        <v>18072.74117383096</v>
      </c>
      <c r="H129" s="1">
        <v>0</v>
      </c>
      <c r="I129" s="32">
        <v>0</v>
      </c>
      <c r="J129" s="32">
        <f t="shared" si="1"/>
        <v>1947933.9885073896</v>
      </c>
    </row>
    <row r="130" spans="1:10" x14ac:dyDescent="0.35">
      <c r="A130" t="s">
        <v>118</v>
      </c>
      <c r="B130" s="1">
        <v>2649498.5805359245</v>
      </c>
      <c r="C130" s="1">
        <v>169386.1016523194</v>
      </c>
      <c r="D130" s="1">
        <v>131894.06729869696</v>
      </c>
      <c r="E130" s="1">
        <v>0</v>
      </c>
      <c r="F130" s="1">
        <v>245810.42454103715</v>
      </c>
      <c r="G130" s="32">
        <v>30496.944718050137</v>
      </c>
      <c r="H130" s="1">
        <v>0</v>
      </c>
      <c r="I130" s="32">
        <v>0</v>
      </c>
      <c r="J130" s="32">
        <f t="shared" si="1"/>
        <v>3227086.1187460283</v>
      </c>
    </row>
    <row r="131" spans="1:10" x14ac:dyDescent="0.35">
      <c r="A131" t="s">
        <v>119</v>
      </c>
      <c r="B131" s="1">
        <v>5070141.8891276289</v>
      </c>
      <c r="C131" s="1">
        <v>284931.46783126955</v>
      </c>
      <c r="D131" s="1">
        <v>146220.57457682228</v>
      </c>
      <c r="E131" s="1">
        <v>0</v>
      </c>
      <c r="F131" s="1">
        <v>231798.56509071073</v>
      </c>
      <c r="G131" s="32">
        <v>28758.536333411623</v>
      </c>
      <c r="H131" s="1">
        <v>0</v>
      </c>
      <c r="I131" s="32">
        <v>0</v>
      </c>
      <c r="J131" s="32">
        <f t="shared" ref="J131:J194" si="2">SUM(B131:I131)</f>
        <v>5761851.0329598431</v>
      </c>
    </row>
    <row r="132" spans="1:10" x14ac:dyDescent="0.35">
      <c r="A132" t="s">
        <v>120</v>
      </c>
      <c r="B132" s="1">
        <v>2115381.4288266157</v>
      </c>
      <c r="C132" s="1">
        <v>125145.64234275749</v>
      </c>
      <c r="D132" s="1">
        <v>88390.712144812089</v>
      </c>
      <c r="E132" s="1">
        <v>0</v>
      </c>
      <c r="F132" s="1">
        <v>157352.76584498564</v>
      </c>
      <c r="G132" s="32">
        <v>19522.274574671981</v>
      </c>
      <c r="H132" s="1">
        <v>0</v>
      </c>
      <c r="I132" s="32">
        <v>0</v>
      </c>
      <c r="J132" s="32">
        <f t="shared" si="2"/>
        <v>2505792.8237338429</v>
      </c>
    </row>
    <row r="133" spans="1:10" x14ac:dyDescent="0.35">
      <c r="A133" t="s">
        <v>473</v>
      </c>
      <c r="B133" s="1">
        <v>18603512.709406726</v>
      </c>
      <c r="C133" s="1">
        <v>1688676.6072465267</v>
      </c>
      <c r="D133" s="1">
        <v>1231358.5041298005</v>
      </c>
      <c r="E133" s="1">
        <v>0</v>
      </c>
      <c r="F133" s="1">
        <v>934129.40508872189</v>
      </c>
      <c r="G133" s="32">
        <v>115894.56744841932</v>
      </c>
      <c r="H133" s="1">
        <v>0</v>
      </c>
      <c r="I133" s="32">
        <v>0</v>
      </c>
      <c r="J133" s="32">
        <f t="shared" si="2"/>
        <v>22573571.793320194</v>
      </c>
    </row>
    <row r="134" spans="1:10" x14ac:dyDescent="0.35">
      <c r="A134" t="s">
        <v>121</v>
      </c>
      <c r="B134" s="1">
        <v>2057977.0672368717</v>
      </c>
      <c r="C134" s="1">
        <v>113968.21878920468</v>
      </c>
      <c r="D134" s="1">
        <v>95080.196853631758</v>
      </c>
      <c r="E134" s="1">
        <v>0</v>
      </c>
      <c r="F134" s="1">
        <v>181114.71740540559</v>
      </c>
      <c r="G134" s="32">
        <v>22470.346953962515</v>
      </c>
      <c r="H134" s="1">
        <v>0</v>
      </c>
      <c r="I134" s="32">
        <v>0</v>
      </c>
      <c r="J134" s="32">
        <f t="shared" si="2"/>
        <v>2470610.5472390759</v>
      </c>
    </row>
    <row r="135" spans="1:10" x14ac:dyDescent="0.35">
      <c r="A135" t="s">
        <v>122</v>
      </c>
      <c r="B135" s="1">
        <v>2716937.2147678956</v>
      </c>
      <c r="C135" s="1">
        <v>241437.19470005296</v>
      </c>
      <c r="D135" s="1">
        <v>188365.15887831731</v>
      </c>
      <c r="E135" s="1">
        <v>0</v>
      </c>
      <c r="F135" s="1">
        <v>349932.6768510663</v>
      </c>
      <c r="G135" s="32">
        <v>43415.072899744504</v>
      </c>
      <c r="H135" s="1">
        <v>0</v>
      </c>
      <c r="I135" s="32">
        <v>0</v>
      </c>
      <c r="J135" s="32">
        <f t="shared" si="2"/>
        <v>3540087.3180970764</v>
      </c>
    </row>
    <row r="136" spans="1:10" x14ac:dyDescent="0.35">
      <c r="A136" t="s">
        <v>123</v>
      </c>
      <c r="B136" s="1">
        <v>1350544.4958888413</v>
      </c>
      <c r="C136" s="1">
        <v>121930.23658140936</v>
      </c>
      <c r="D136" s="1">
        <v>84394.909176151152</v>
      </c>
      <c r="E136" s="1">
        <v>371437.24234863382</v>
      </c>
      <c r="F136" s="1">
        <v>183141.65553063827</v>
      </c>
      <c r="G136" s="32">
        <v>22721.82294432195</v>
      </c>
      <c r="H136" s="1">
        <v>0</v>
      </c>
      <c r="I136" s="32">
        <v>0</v>
      </c>
      <c r="J136" s="32">
        <f t="shared" si="2"/>
        <v>2134170.3624699959</v>
      </c>
    </row>
    <row r="137" spans="1:10" x14ac:dyDescent="0.35">
      <c r="A137" t="s">
        <v>124</v>
      </c>
      <c r="B137" s="1">
        <v>5662148.9949543048</v>
      </c>
      <c r="C137" s="1">
        <v>408048.39920041349</v>
      </c>
      <c r="D137" s="1">
        <v>245670.82636556917</v>
      </c>
      <c r="E137" s="1">
        <v>0</v>
      </c>
      <c r="F137" s="1">
        <v>529114.00712163444</v>
      </c>
      <c r="G137" s="32">
        <v>65645.550447518021</v>
      </c>
      <c r="H137" s="1">
        <v>0</v>
      </c>
      <c r="I137" s="32">
        <v>0</v>
      </c>
      <c r="J137" s="32">
        <f t="shared" si="2"/>
        <v>6910627.7780894404</v>
      </c>
    </row>
    <row r="138" spans="1:10" x14ac:dyDescent="0.35">
      <c r="A138" t="s">
        <v>125</v>
      </c>
      <c r="B138" s="1">
        <v>10721361.488227459</v>
      </c>
      <c r="C138" s="1">
        <v>814980.38136892382</v>
      </c>
      <c r="D138" s="1">
        <v>356504.65977301873</v>
      </c>
      <c r="E138" s="1">
        <v>0</v>
      </c>
      <c r="F138" s="1">
        <v>375432.01543901756</v>
      </c>
      <c r="G138" s="32">
        <v>46578.697553644255</v>
      </c>
      <c r="H138" s="1">
        <v>1384657.3565590554</v>
      </c>
      <c r="I138" s="32">
        <v>377141.96786399867</v>
      </c>
      <c r="J138" s="32">
        <f t="shared" si="2"/>
        <v>14076656.566785116</v>
      </c>
    </row>
    <row r="139" spans="1:10" x14ac:dyDescent="0.35">
      <c r="A139" t="s">
        <v>474</v>
      </c>
      <c r="B139" s="1">
        <v>3308541.0354387332</v>
      </c>
      <c r="C139" s="1">
        <v>302866.06765455229</v>
      </c>
      <c r="D139" s="1">
        <v>300433.00697055162</v>
      </c>
      <c r="E139" s="1">
        <v>0</v>
      </c>
      <c r="F139" s="1">
        <v>340862.50481550465</v>
      </c>
      <c r="G139" s="32">
        <v>42289.764501338694</v>
      </c>
      <c r="H139" s="1">
        <v>0</v>
      </c>
      <c r="I139" s="32">
        <v>0</v>
      </c>
      <c r="J139" s="32">
        <f t="shared" si="2"/>
        <v>4294992.3793806806</v>
      </c>
    </row>
    <row r="140" spans="1:10" x14ac:dyDescent="0.35">
      <c r="A140" t="s">
        <v>126</v>
      </c>
      <c r="B140" s="1">
        <v>1820552.0824389376</v>
      </c>
      <c r="C140" s="1">
        <v>96410.448471092444</v>
      </c>
      <c r="D140" s="1">
        <v>83550.650337522995</v>
      </c>
      <c r="E140" s="1">
        <v>0</v>
      </c>
      <c r="F140" s="1">
        <v>114849.43254202974</v>
      </c>
      <c r="G140" s="32">
        <v>14249.016499904263</v>
      </c>
      <c r="H140" s="1">
        <v>461374.55861597857</v>
      </c>
      <c r="I140" s="32">
        <v>125665.53605089862</v>
      </c>
      <c r="J140" s="32">
        <f t="shared" si="2"/>
        <v>2716651.7249563639</v>
      </c>
    </row>
    <row r="141" spans="1:10" x14ac:dyDescent="0.35">
      <c r="A141" t="s">
        <v>127</v>
      </c>
      <c r="B141" s="1">
        <v>3643446.6458123927</v>
      </c>
      <c r="C141" s="1">
        <v>340906.71584575594</v>
      </c>
      <c r="D141" s="1">
        <v>181543.99538555363</v>
      </c>
      <c r="E141" s="1">
        <v>0</v>
      </c>
      <c r="F141" s="1">
        <v>290319.90686024894</v>
      </c>
      <c r="G141" s="32">
        <v>36019.099542250522</v>
      </c>
      <c r="H141" s="1">
        <v>0</v>
      </c>
      <c r="I141" s="32">
        <v>0</v>
      </c>
      <c r="J141" s="32">
        <f t="shared" si="2"/>
        <v>4492236.3634462021</v>
      </c>
    </row>
    <row r="142" spans="1:10" x14ac:dyDescent="0.35">
      <c r="A142" t="s">
        <v>128</v>
      </c>
      <c r="B142" s="1">
        <v>2594671.8052091105</v>
      </c>
      <c r="C142" s="1">
        <v>147952.5977779715</v>
      </c>
      <c r="D142" s="1">
        <v>0</v>
      </c>
      <c r="E142" s="1">
        <v>0</v>
      </c>
      <c r="F142" s="1">
        <v>228129.28735631524</v>
      </c>
      <c r="G142" s="32">
        <v>28303.30030983789</v>
      </c>
      <c r="H142" s="1">
        <v>0</v>
      </c>
      <c r="I142" s="32">
        <v>0</v>
      </c>
      <c r="J142" s="32">
        <f t="shared" si="2"/>
        <v>2999056.990653235</v>
      </c>
    </row>
    <row r="143" spans="1:10" x14ac:dyDescent="0.35">
      <c r="A143" t="s">
        <v>129</v>
      </c>
      <c r="B143" s="1">
        <v>4483924.9075867813</v>
      </c>
      <c r="C143" s="1">
        <v>377080.86845413788</v>
      </c>
      <c r="D143" s="1">
        <v>260130.47414679377</v>
      </c>
      <c r="E143" s="1">
        <v>0</v>
      </c>
      <c r="F143" s="1">
        <v>353206.9615149037</v>
      </c>
      <c r="G143" s="32">
        <v>43821.303345709734</v>
      </c>
      <c r="H143" s="1">
        <v>0</v>
      </c>
      <c r="I143" s="32">
        <v>0</v>
      </c>
      <c r="J143" s="32">
        <f t="shared" si="2"/>
        <v>5518164.5150483269</v>
      </c>
    </row>
    <row r="144" spans="1:10" x14ac:dyDescent="0.35">
      <c r="A144" t="s">
        <v>130</v>
      </c>
      <c r="B144" s="1">
        <v>1381019.1320796567</v>
      </c>
      <c r="C144" s="1">
        <v>88121.178814685249</v>
      </c>
      <c r="D144" s="1">
        <v>67424.911455245412</v>
      </c>
      <c r="E144" s="1">
        <v>0</v>
      </c>
      <c r="F144" s="1">
        <v>117011.49987561125</v>
      </c>
      <c r="G144" s="32">
        <v>14517.257556287652</v>
      </c>
      <c r="H144" s="1">
        <v>0</v>
      </c>
      <c r="I144" s="32">
        <v>0</v>
      </c>
      <c r="J144" s="32">
        <f t="shared" si="2"/>
        <v>1668093.9797814861</v>
      </c>
    </row>
    <row r="145" spans="1:10" x14ac:dyDescent="0.35">
      <c r="A145" t="s">
        <v>131</v>
      </c>
      <c r="B145" s="1">
        <v>4369423.4960820656</v>
      </c>
      <c r="C145" s="1">
        <v>394421.74926913966</v>
      </c>
      <c r="D145" s="1">
        <v>446424.65049936483</v>
      </c>
      <c r="E145" s="1">
        <v>0</v>
      </c>
      <c r="F145" s="1">
        <v>382103.72161435254</v>
      </c>
      <c r="G145" s="32">
        <v>47406.435656225411</v>
      </c>
      <c r="H145" s="1">
        <v>0</v>
      </c>
      <c r="I145" s="32">
        <v>0</v>
      </c>
      <c r="J145" s="32">
        <f t="shared" si="2"/>
        <v>5639780.0531211486</v>
      </c>
    </row>
    <row r="146" spans="1:10" x14ac:dyDescent="0.35">
      <c r="A146" t="s">
        <v>475</v>
      </c>
      <c r="B146" s="1">
        <v>3353985.3900017939</v>
      </c>
      <c r="C146" s="1">
        <v>299828.60377884377</v>
      </c>
      <c r="D146" s="1">
        <v>385152.67014852422</v>
      </c>
      <c r="E146" s="1">
        <v>0</v>
      </c>
      <c r="F146" s="1">
        <v>311442.48750798416</v>
      </c>
      <c r="G146" s="32">
        <v>38639.71327545285</v>
      </c>
      <c r="H146" s="1">
        <v>0</v>
      </c>
      <c r="I146" s="32">
        <v>0</v>
      </c>
      <c r="J146" s="32">
        <f t="shared" si="2"/>
        <v>4389048.8647125987</v>
      </c>
    </row>
    <row r="147" spans="1:10" x14ac:dyDescent="0.35">
      <c r="A147" t="s">
        <v>132</v>
      </c>
      <c r="B147" s="1">
        <v>3827453.7903451449</v>
      </c>
      <c r="C147" s="1">
        <v>138226.00272563004</v>
      </c>
      <c r="D147" s="1">
        <v>109271.78458414509</v>
      </c>
      <c r="E147" s="1">
        <v>0</v>
      </c>
      <c r="F147" s="1">
        <v>121034.19246261151</v>
      </c>
      <c r="G147" s="32">
        <v>15016.340675616366</v>
      </c>
      <c r="H147" s="1">
        <v>0</v>
      </c>
      <c r="I147" s="32">
        <v>0</v>
      </c>
      <c r="J147" s="32">
        <f t="shared" si="2"/>
        <v>4211002.1107931482</v>
      </c>
    </row>
    <row r="148" spans="1:10" x14ac:dyDescent="0.35">
      <c r="A148" t="s">
        <v>133</v>
      </c>
      <c r="B148" s="1">
        <v>9300607.9648540076</v>
      </c>
      <c r="C148" s="1">
        <v>870803.32042054983</v>
      </c>
      <c r="D148" s="1">
        <v>447009.05286078475</v>
      </c>
      <c r="E148" s="1">
        <v>0</v>
      </c>
      <c r="F148" s="1">
        <v>525757.60877894517</v>
      </c>
      <c r="G148" s="32">
        <v>65229.132409512218</v>
      </c>
      <c r="H148" s="1">
        <v>0</v>
      </c>
      <c r="I148" s="32">
        <v>0</v>
      </c>
      <c r="J148" s="32">
        <f t="shared" si="2"/>
        <v>11209407.079323802</v>
      </c>
    </row>
    <row r="149" spans="1:10" x14ac:dyDescent="0.35">
      <c r="A149" t="s">
        <v>134</v>
      </c>
      <c r="B149" s="1">
        <v>1343007.4207864727</v>
      </c>
      <c r="C149" s="1">
        <v>117747.18357131514</v>
      </c>
      <c r="D149" s="1">
        <v>99155.721756782063</v>
      </c>
      <c r="E149" s="1">
        <v>0</v>
      </c>
      <c r="F149" s="1">
        <v>218784.58287126818</v>
      </c>
      <c r="G149" s="32">
        <v>27143.931513257754</v>
      </c>
      <c r="H149" s="1">
        <v>0</v>
      </c>
      <c r="I149" s="32">
        <v>0</v>
      </c>
      <c r="J149" s="32">
        <f t="shared" si="2"/>
        <v>1805838.8404990961</v>
      </c>
    </row>
    <row r="150" spans="1:10" x14ac:dyDescent="0.35">
      <c r="A150" t="s">
        <v>135</v>
      </c>
      <c r="B150" s="1">
        <v>1577992.5070618545</v>
      </c>
      <c r="C150" s="1">
        <v>137679.00844731546</v>
      </c>
      <c r="D150" s="1">
        <v>131290.8017351772</v>
      </c>
      <c r="E150" s="1">
        <v>0</v>
      </c>
      <c r="F150" s="1">
        <v>252317.41565075843</v>
      </c>
      <c r="G150" s="32">
        <v>31304.247128127074</v>
      </c>
      <c r="H150" s="1">
        <v>0</v>
      </c>
      <c r="I150" s="32">
        <v>0</v>
      </c>
      <c r="J150" s="32">
        <f t="shared" si="2"/>
        <v>2130583.9800232328</v>
      </c>
    </row>
    <row r="151" spans="1:10" x14ac:dyDescent="0.35">
      <c r="A151" t="s">
        <v>136</v>
      </c>
      <c r="B151" s="1">
        <v>1523410.6475013397</v>
      </c>
      <c r="C151" s="1">
        <v>120742.10727324297</v>
      </c>
      <c r="D151" s="1">
        <v>0</v>
      </c>
      <c r="E151" s="1">
        <v>0</v>
      </c>
      <c r="F151" s="1">
        <v>209616.58581252344</v>
      </c>
      <c r="G151" s="32">
        <v>26006.486264555104</v>
      </c>
      <c r="H151" s="1">
        <v>0</v>
      </c>
      <c r="I151" s="32">
        <v>0</v>
      </c>
      <c r="J151" s="32">
        <f t="shared" si="2"/>
        <v>1879775.8268516611</v>
      </c>
    </row>
    <row r="152" spans="1:10" x14ac:dyDescent="0.35">
      <c r="A152" t="s">
        <v>137</v>
      </c>
      <c r="B152" s="1">
        <v>1111893.4436541682</v>
      </c>
      <c r="C152" s="1">
        <v>101196.16968926699</v>
      </c>
      <c r="D152" s="1">
        <v>70403.260887155906</v>
      </c>
      <c r="E152" s="1">
        <v>0</v>
      </c>
      <c r="F152" s="1">
        <v>132416.22962737957</v>
      </c>
      <c r="G152" s="32">
        <v>16428.475083019315</v>
      </c>
      <c r="H152" s="1">
        <v>0</v>
      </c>
      <c r="I152" s="32">
        <v>0</v>
      </c>
      <c r="J152" s="32">
        <f t="shared" si="2"/>
        <v>1432337.5789409901</v>
      </c>
    </row>
    <row r="153" spans="1:10" x14ac:dyDescent="0.35">
      <c r="A153" t="s">
        <v>138</v>
      </c>
      <c r="B153" s="1">
        <v>5737346.9050272936</v>
      </c>
      <c r="C153" s="1">
        <v>462947.06187241321</v>
      </c>
      <c r="D153" s="1">
        <v>405056.11897140747</v>
      </c>
      <c r="E153" s="1">
        <v>0</v>
      </c>
      <c r="F153" s="1">
        <v>320275.84911926312</v>
      </c>
      <c r="G153" s="32">
        <v>39735.641331542058</v>
      </c>
      <c r="H153" s="1">
        <v>0</v>
      </c>
      <c r="I153" s="32">
        <v>0</v>
      </c>
      <c r="J153" s="32">
        <f t="shared" si="2"/>
        <v>6965361.5763219194</v>
      </c>
    </row>
    <row r="154" spans="1:10" x14ac:dyDescent="0.35">
      <c r="A154" t="s">
        <v>139</v>
      </c>
      <c r="B154" s="1">
        <v>2485426.6093626181</v>
      </c>
      <c r="C154" s="1">
        <v>216921.93929694741</v>
      </c>
      <c r="D154" s="1">
        <v>160565.96353616132</v>
      </c>
      <c r="E154" s="1">
        <v>0</v>
      </c>
      <c r="F154" s="1">
        <v>348768.48674836848</v>
      </c>
      <c r="G154" s="32">
        <v>43270.635407845752</v>
      </c>
      <c r="H154" s="1">
        <v>0</v>
      </c>
      <c r="I154" s="32">
        <v>0</v>
      </c>
      <c r="J154" s="32">
        <f t="shared" si="2"/>
        <v>3254953.6343519413</v>
      </c>
    </row>
    <row r="155" spans="1:10" x14ac:dyDescent="0.35">
      <c r="A155" t="s">
        <v>140</v>
      </c>
      <c r="B155" s="1">
        <v>3562919.5861583981</v>
      </c>
      <c r="C155" s="1">
        <v>325387.0319001507</v>
      </c>
      <c r="D155" s="1">
        <v>292872.92681440793</v>
      </c>
      <c r="E155" s="1">
        <v>0</v>
      </c>
      <c r="F155" s="1">
        <v>530673.19029489043</v>
      </c>
      <c r="G155" s="32">
        <v>65838.993517025272</v>
      </c>
      <c r="H155" s="1">
        <v>0</v>
      </c>
      <c r="I155" s="32">
        <v>0</v>
      </c>
      <c r="J155" s="32">
        <f t="shared" si="2"/>
        <v>4777691.7286848724</v>
      </c>
    </row>
    <row r="156" spans="1:10" x14ac:dyDescent="0.35">
      <c r="A156" t="s">
        <v>141</v>
      </c>
      <c r="B156" s="1">
        <v>4087221.5310565</v>
      </c>
      <c r="C156" s="1">
        <v>371306.60416782153</v>
      </c>
      <c r="D156" s="1">
        <v>411353.94029633212</v>
      </c>
      <c r="E156" s="1">
        <v>0</v>
      </c>
      <c r="F156" s="1">
        <v>407919.09360067849</v>
      </c>
      <c r="G156" s="32">
        <v>50609.269603617453</v>
      </c>
      <c r="H156" s="1">
        <v>0</v>
      </c>
      <c r="I156" s="32">
        <v>0</v>
      </c>
      <c r="J156" s="32">
        <f t="shared" si="2"/>
        <v>5328410.43872495</v>
      </c>
    </row>
    <row r="157" spans="1:10" x14ac:dyDescent="0.35">
      <c r="A157" t="s">
        <v>142</v>
      </c>
      <c r="B157" s="1">
        <v>2816587.9741578018</v>
      </c>
      <c r="C157" s="1">
        <v>262712.33563917538</v>
      </c>
      <c r="D157" s="1">
        <v>188338.34018242272</v>
      </c>
      <c r="E157" s="1">
        <v>1435107.072707576</v>
      </c>
      <c r="F157" s="1">
        <v>304082.29700285441</v>
      </c>
      <c r="G157" s="32">
        <v>37726.557035767881</v>
      </c>
      <c r="H157" s="1">
        <v>0</v>
      </c>
      <c r="I157" s="32">
        <v>0</v>
      </c>
      <c r="J157" s="32">
        <f t="shared" si="2"/>
        <v>5044554.5767255984</v>
      </c>
    </row>
    <row r="158" spans="1:10" x14ac:dyDescent="0.35">
      <c r="A158" t="s">
        <v>143</v>
      </c>
      <c r="B158" s="1">
        <v>3504609.1041717059</v>
      </c>
      <c r="C158" s="1">
        <v>254432.33053308338</v>
      </c>
      <c r="D158" s="1">
        <v>193599.61993023937</v>
      </c>
      <c r="E158" s="1">
        <v>0</v>
      </c>
      <c r="F158" s="1">
        <v>300537.75392231927</v>
      </c>
      <c r="G158" s="32">
        <v>37286.796457754725</v>
      </c>
      <c r="H158" s="1">
        <v>0</v>
      </c>
      <c r="I158" s="32">
        <v>0</v>
      </c>
      <c r="J158" s="32">
        <f t="shared" si="2"/>
        <v>4290465.6050151028</v>
      </c>
    </row>
    <row r="159" spans="1:10" x14ac:dyDescent="0.35">
      <c r="A159" t="s">
        <v>144</v>
      </c>
      <c r="B159" s="1">
        <v>15107890.756405579</v>
      </c>
      <c r="C159" s="1">
        <v>1392914.5857950062</v>
      </c>
      <c r="D159" s="1">
        <v>888996.97501742339</v>
      </c>
      <c r="E159" s="1">
        <v>0</v>
      </c>
      <c r="F159" s="1">
        <v>805267.57894391357</v>
      </c>
      <c r="G159" s="32">
        <v>99907.076293221675</v>
      </c>
      <c r="H159" s="1">
        <v>0</v>
      </c>
      <c r="I159" s="32">
        <v>0</v>
      </c>
      <c r="J159" s="32">
        <f t="shared" si="2"/>
        <v>18294976.972455144</v>
      </c>
    </row>
    <row r="160" spans="1:10" x14ac:dyDescent="0.35">
      <c r="A160" t="s">
        <v>145</v>
      </c>
      <c r="B160" s="1">
        <v>1017968.2447353227</v>
      </c>
      <c r="C160" s="1">
        <v>87357.865085973288</v>
      </c>
      <c r="D160" s="1">
        <v>82557.295282147272</v>
      </c>
      <c r="E160" s="1">
        <v>0</v>
      </c>
      <c r="F160" s="1">
        <v>205791.38976080233</v>
      </c>
      <c r="G160" s="32">
        <v>25531.905934030645</v>
      </c>
      <c r="H160" s="1">
        <v>0</v>
      </c>
      <c r="I160" s="32">
        <v>0</v>
      </c>
      <c r="J160" s="32">
        <f t="shared" si="2"/>
        <v>1419206.7007982761</v>
      </c>
    </row>
    <row r="161" spans="1:10" x14ac:dyDescent="0.35">
      <c r="A161" t="s">
        <v>146</v>
      </c>
      <c r="B161" s="1">
        <v>6080058.3232970368</v>
      </c>
      <c r="C161" s="1">
        <v>368872.48995138833</v>
      </c>
      <c r="D161" s="1">
        <v>286561.22735420172</v>
      </c>
      <c r="E161" s="1">
        <v>0</v>
      </c>
      <c r="F161" s="1">
        <v>377270.3551554865</v>
      </c>
      <c r="G161" s="32">
        <v>46806.774718438341</v>
      </c>
      <c r="H161" s="1">
        <v>0</v>
      </c>
      <c r="I161" s="32">
        <v>0</v>
      </c>
      <c r="J161" s="32">
        <f t="shared" si="2"/>
        <v>7159569.1704765512</v>
      </c>
    </row>
    <row r="162" spans="1:10" x14ac:dyDescent="0.35">
      <c r="A162" t="s">
        <v>147</v>
      </c>
      <c r="B162" s="1">
        <v>2166532.2432574863</v>
      </c>
      <c r="C162" s="1">
        <v>187180.12464476094</v>
      </c>
      <c r="D162" s="1">
        <v>187201.40959126348</v>
      </c>
      <c r="E162" s="1">
        <v>0</v>
      </c>
      <c r="F162" s="1">
        <v>288552.83259722561</v>
      </c>
      <c r="G162" s="32">
        <v>35799.864063475638</v>
      </c>
      <c r="H162" s="1">
        <v>0</v>
      </c>
      <c r="I162" s="32">
        <v>0</v>
      </c>
      <c r="J162" s="32">
        <f t="shared" si="2"/>
        <v>2865266.474154212</v>
      </c>
    </row>
    <row r="163" spans="1:10" x14ac:dyDescent="0.35">
      <c r="A163" t="s">
        <v>148</v>
      </c>
      <c r="B163" s="1">
        <v>2206528.5255875723</v>
      </c>
      <c r="C163" s="1">
        <v>169408.69300401671</v>
      </c>
      <c r="D163" s="1">
        <v>84549.159609705632</v>
      </c>
      <c r="E163" s="1">
        <v>0</v>
      </c>
      <c r="F163" s="1">
        <v>0</v>
      </c>
      <c r="G163" s="32"/>
      <c r="H163" s="1">
        <v>0</v>
      </c>
      <c r="I163" s="32">
        <v>0</v>
      </c>
      <c r="J163" s="32">
        <f t="shared" si="2"/>
        <v>2460486.3782012947</v>
      </c>
    </row>
    <row r="164" spans="1:10" x14ac:dyDescent="0.35">
      <c r="A164" t="s">
        <v>149</v>
      </c>
      <c r="B164" s="1">
        <v>2937049.5358228185</v>
      </c>
      <c r="C164" s="1">
        <v>257511.80159910428</v>
      </c>
      <c r="D164" s="1">
        <v>243868.85146514841</v>
      </c>
      <c r="E164" s="1">
        <v>0</v>
      </c>
      <c r="F164" s="1">
        <v>459803.1177931655</v>
      </c>
      <c r="G164" s="32">
        <v>57046.361197688937</v>
      </c>
      <c r="H164" s="1">
        <v>0</v>
      </c>
      <c r="I164" s="32">
        <v>0</v>
      </c>
      <c r="J164" s="32">
        <f t="shared" si="2"/>
        <v>3955279.667877926</v>
      </c>
    </row>
    <row r="165" spans="1:10" x14ac:dyDescent="0.35">
      <c r="A165" t="s">
        <v>150</v>
      </c>
      <c r="B165" s="1">
        <v>2080104.1207559374</v>
      </c>
      <c r="C165" s="1">
        <v>193713.73850449518</v>
      </c>
      <c r="D165" s="1">
        <v>133646.68071391646</v>
      </c>
      <c r="E165" s="1">
        <v>0</v>
      </c>
      <c r="F165" s="1">
        <v>199201.24221517405</v>
      </c>
      <c r="G165" s="32">
        <v>24714.286560246655</v>
      </c>
      <c r="H165" s="1">
        <v>0</v>
      </c>
      <c r="I165" s="32">
        <v>0</v>
      </c>
      <c r="J165" s="32">
        <f t="shared" si="2"/>
        <v>2631380.0687497701</v>
      </c>
    </row>
    <row r="166" spans="1:10" x14ac:dyDescent="0.35">
      <c r="A166" t="s">
        <v>151</v>
      </c>
      <c r="B166" s="1">
        <v>1207962.2908424912</v>
      </c>
      <c r="C166" s="1">
        <v>110407.38966338537</v>
      </c>
      <c r="D166" s="1">
        <v>81241.722801507145</v>
      </c>
      <c r="E166" s="1">
        <v>357559.49944870989</v>
      </c>
      <c r="F166" s="1">
        <v>176572.29709398674</v>
      </c>
      <c r="G166" s="32">
        <v>21906.78281146472</v>
      </c>
      <c r="H166" s="1">
        <v>0</v>
      </c>
      <c r="I166" s="32">
        <v>0</v>
      </c>
      <c r="J166" s="32">
        <f t="shared" si="2"/>
        <v>1955649.9826615453</v>
      </c>
    </row>
    <row r="167" spans="1:10" x14ac:dyDescent="0.35">
      <c r="A167" t="s">
        <v>152</v>
      </c>
      <c r="B167" s="1">
        <v>1054062.3756924099</v>
      </c>
      <c r="C167" s="1">
        <v>90758.642438013412</v>
      </c>
      <c r="D167" s="1">
        <v>87842.706349669723</v>
      </c>
      <c r="E167" s="1">
        <v>0</v>
      </c>
      <c r="F167" s="1">
        <v>165928.27329789309</v>
      </c>
      <c r="G167" s="32">
        <v>20586.211456961872</v>
      </c>
      <c r="H167" s="1">
        <v>0</v>
      </c>
      <c r="I167" s="32">
        <v>0</v>
      </c>
      <c r="J167" s="32">
        <f t="shared" si="2"/>
        <v>1419178.209234948</v>
      </c>
    </row>
    <row r="168" spans="1:10" x14ac:dyDescent="0.35">
      <c r="A168" t="s">
        <v>153</v>
      </c>
      <c r="B168" s="1">
        <v>1828335.2912014567</v>
      </c>
      <c r="C168" s="1">
        <v>130544.37673104573</v>
      </c>
      <c r="D168" s="1">
        <v>91133.132960301882</v>
      </c>
      <c r="E168" s="1">
        <v>0</v>
      </c>
      <c r="F168" s="1">
        <v>128622.21723912355</v>
      </c>
      <c r="G168" s="32">
        <v>15957.763613884999</v>
      </c>
      <c r="H168" s="1">
        <v>0</v>
      </c>
      <c r="I168" s="32">
        <v>0</v>
      </c>
      <c r="J168" s="32">
        <f t="shared" si="2"/>
        <v>2194592.7817458129</v>
      </c>
    </row>
    <row r="169" spans="1:10" x14ac:dyDescent="0.35">
      <c r="A169" t="s">
        <v>154</v>
      </c>
      <c r="B169" s="1">
        <v>1006155.7623838021</v>
      </c>
      <c r="C169" s="1">
        <v>90334.074277819251</v>
      </c>
      <c r="D169" s="1">
        <v>68348.433213180018</v>
      </c>
      <c r="E169" s="1">
        <v>0</v>
      </c>
      <c r="F169" s="1">
        <v>116543.7449236345</v>
      </c>
      <c r="G169" s="32">
        <v>14459.224635435477</v>
      </c>
      <c r="H169" s="1">
        <v>0</v>
      </c>
      <c r="I169" s="32">
        <v>0</v>
      </c>
      <c r="J169" s="32">
        <f t="shared" si="2"/>
        <v>1295841.2394338713</v>
      </c>
    </row>
    <row r="170" spans="1:10" x14ac:dyDescent="0.35">
      <c r="A170" t="s">
        <v>155</v>
      </c>
      <c r="B170" s="1">
        <v>2454688.8569618058</v>
      </c>
      <c r="C170" s="1">
        <v>219266.26827875763</v>
      </c>
      <c r="D170" s="1">
        <v>196235.45719506402</v>
      </c>
      <c r="E170" s="1">
        <v>0</v>
      </c>
      <c r="F170" s="1">
        <v>352728.81200843852</v>
      </c>
      <c r="G170" s="32">
        <v>43761.980804394174</v>
      </c>
      <c r="H170" s="1">
        <v>0</v>
      </c>
      <c r="I170" s="32">
        <v>0</v>
      </c>
      <c r="J170" s="32">
        <f t="shared" si="2"/>
        <v>3266681.3752484601</v>
      </c>
    </row>
    <row r="171" spans="1:10" x14ac:dyDescent="0.35">
      <c r="A171" t="s">
        <v>156</v>
      </c>
      <c r="B171" s="1">
        <v>13209147.742927469</v>
      </c>
      <c r="C171" s="1">
        <v>1112616.0101399254</v>
      </c>
      <c r="D171" s="1">
        <v>715197.16730263876</v>
      </c>
      <c r="E171" s="1">
        <v>0</v>
      </c>
      <c r="F171" s="1">
        <v>687695.0266072423</v>
      </c>
      <c r="G171" s="32">
        <v>85320.210680559598</v>
      </c>
      <c r="H171" s="1">
        <v>0</v>
      </c>
      <c r="I171" s="32">
        <v>0</v>
      </c>
      <c r="J171" s="32">
        <f t="shared" si="2"/>
        <v>15809976.157657834</v>
      </c>
    </row>
    <row r="172" spans="1:10" x14ac:dyDescent="0.35">
      <c r="A172" t="s">
        <v>157</v>
      </c>
      <c r="B172" s="1">
        <v>1054774.7713083993</v>
      </c>
      <c r="C172" s="1">
        <v>92031.246213926963</v>
      </c>
      <c r="D172" s="1">
        <v>72793.398344250905</v>
      </c>
      <c r="E172" s="1">
        <v>0</v>
      </c>
      <c r="F172" s="1">
        <v>168495.72825652116</v>
      </c>
      <c r="G172" s="32">
        <v>20904.747711417149</v>
      </c>
      <c r="H172" s="1">
        <v>0</v>
      </c>
      <c r="I172" s="32">
        <v>0</v>
      </c>
      <c r="J172" s="32">
        <f t="shared" si="2"/>
        <v>1408999.8918345156</v>
      </c>
    </row>
    <row r="173" spans="1:10" x14ac:dyDescent="0.35">
      <c r="A173" t="s">
        <v>158</v>
      </c>
      <c r="B173" s="1">
        <v>1775322.3415419427</v>
      </c>
      <c r="C173" s="1">
        <v>126175.46034791476</v>
      </c>
      <c r="D173" s="1">
        <v>91178.76861499087</v>
      </c>
      <c r="E173" s="1">
        <v>0</v>
      </c>
      <c r="F173" s="1">
        <v>173204.46143975397</v>
      </c>
      <c r="G173" s="32">
        <v>21488.945781329054</v>
      </c>
      <c r="H173" s="1">
        <v>0</v>
      </c>
      <c r="I173" s="32">
        <v>0</v>
      </c>
      <c r="J173" s="32">
        <f t="shared" si="2"/>
        <v>2187369.9777259314</v>
      </c>
    </row>
    <row r="174" spans="1:10" x14ac:dyDescent="0.35">
      <c r="A174" t="s">
        <v>159</v>
      </c>
      <c r="B174" s="1">
        <v>3364945.6949977102</v>
      </c>
      <c r="C174" s="1">
        <v>270728.32978435111</v>
      </c>
      <c r="D174" s="1">
        <v>180461.44940845133</v>
      </c>
      <c r="E174" s="1">
        <v>0</v>
      </c>
      <c r="F174" s="1">
        <v>247629.47157650237</v>
      </c>
      <c r="G174" s="32">
        <v>30722.628299141932</v>
      </c>
      <c r="H174" s="1">
        <v>0</v>
      </c>
      <c r="I174" s="32">
        <v>0</v>
      </c>
      <c r="J174" s="32">
        <f t="shared" si="2"/>
        <v>4094487.574066157</v>
      </c>
    </row>
    <row r="175" spans="1:10" x14ac:dyDescent="0.35">
      <c r="A175" t="s">
        <v>160</v>
      </c>
      <c r="B175" s="1">
        <v>2873823.6982805952</v>
      </c>
      <c r="C175" s="1">
        <v>266336.60455865506</v>
      </c>
      <c r="D175" s="1">
        <v>264834.54651855957</v>
      </c>
      <c r="E175" s="1">
        <v>0</v>
      </c>
      <c r="F175" s="1">
        <v>250797.30084041387</v>
      </c>
      <c r="G175" s="32">
        <v>31115.651150463691</v>
      </c>
      <c r="H175" s="1">
        <v>0</v>
      </c>
      <c r="I175" s="32">
        <v>0</v>
      </c>
      <c r="J175" s="32">
        <f t="shared" si="2"/>
        <v>3686907.8013486871</v>
      </c>
    </row>
    <row r="176" spans="1:10" x14ac:dyDescent="0.35">
      <c r="A176" t="s">
        <v>161</v>
      </c>
      <c r="B176" s="1">
        <v>6944934.1672495492</v>
      </c>
      <c r="C176" s="1">
        <v>647742.04150046839</v>
      </c>
      <c r="D176" s="1">
        <v>448623.0921297624</v>
      </c>
      <c r="E176" s="1">
        <v>0</v>
      </c>
      <c r="F176" s="1">
        <v>374204.05934058857</v>
      </c>
      <c r="G176" s="32">
        <v>46426.348810421092</v>
      </c>
      <c r="H176" s="1">
        <v>0</v>
      </c>
      <c r="I176" s="32">
        <v>0</v>
      </c>
      <c r="J176" s="32">
        <f t="shared" si="2"/>
        <v>8461929.7090307903</v>
      </c>
    </row>
    <row r="177" spans="1:10" x14ac:dyDescent="0.35">
      <c r="A177" t="s">
        <v>162</v>
      </c>
      <c r="B177" s="1">
        <v>2437611.6766005419</v>
      </c>
      <c r="C177" s="1">
        <v>211735.35259546188</v>
      </c>
      <c r="D177" s="1">
        <v>169484.31098008965</v>
      </c>
      <c r="E177" s="1">
        <v>0</v>
      </c>
      <c r="F177" s="1">
        <v>230707.13686943165</v>
      </c>
      <c r="G177" s="32">
        <v>28623.126184756547</v>
      </c>
      <c r="H177" s="1">
        <v>0</v>
      </c>
      <c r="I177" s="32">
        <v>0</v>
      </c>
      <c r="J177" s="32">
        <f t="shared" si="2"/>
        <v>3078161.6032302813</v>
      </c>
    </row>
    <row r="178" spans="1:10" x14ac:dyDescent="0.35">
      <c r="A178" t="s">
        <v>163</v>
      </c>
      <c r="B178" s="1">
        <v>4242918.7817743495</v>
      </c>
      <c r="C178" s="1">
        <v>375732.78609027242</v>
      </c>
      <c r="D178" s="1">
        <v>587122.34407723113</v>
      </c>
      <c r="E178" s="1">
        <v>0</v>
      </c>
      <c r="F178" s="1">
        <v>549513.1834388742</v>
      </c>
      <c r="G178" s="32">
        <v>68176.413626336362</v>
      </c>
      <c r="H178" s="1">
        <v>0</v>
      </c>
      <c r="I178" s="32">
        <v>0</v>
      </c>
      <c r="J178" s="32">
        <f t="shared" si="2"/>
        <v>5823463.5090070637</v>
      </c>
    </row>
    <row r="179" spans="1:10" x14ac:dyDescent="0.35">
      <c r="A179" t="s">
        <v>164</v>
      </c>
      <c r="B179" s="1">
        <v>1853321.1499143508</v>
      </c>
      <c r="C179" s="1">
        <v>150222.42308387803</v>
      </c>
      <c r="D179" s="1">
        <v>0</v>
      </c>
      <c r="E179" s="1">
        <v>0</v>
      </c>
      <c r="F179" s="1">
        <v>233316.17004601314</v>
      </c>
      <c r="G179" s="32">
        <v>28946.820921065348</v>
      </c>
      <c r="H179" s="1">
        <v>0</v>
      </c>
      <c r="I179" s="32">
        <v>0</v>
      </c>
      <c r="J179" s="32">
        <f t="shared" si="2"/>
        <v>2265806.5639653075</v>
      </c>
    </row>
    <row r="180" spans="1:10" x14ac:dyDescent="0.35">
      <c r="A180" t="s">
        <v>165</v>
      </c>
      <c r="B180" s="1">
        <v>2896400.5978437704</v>
      </c>
      <c r="C180" s="1">
        <v>260028.08843768749</v>
      </c>
      <c r="D180" s="1">
        <v>258999.30935512035</v>
      </c>
      <c r="E180" s="1">
        <v>0</v>
      </c>
      <c r="F180" s="1">
        <v>307254.98744882562</v>
      </c>
      <c r="G180" s="32">
        <v>38120.182999023622</v>
      </c>
      <c r="H180" s="1">
        <v>0</v>
      </c>
      <c r="I180" s="32">
        <v>0</v>
      </c>
      <c r="J180" s="32">
        <f t="shared" si="2"/>
        <v>3760803.1660844274</v>
      </c>
    </row>
    <row r="181" spans="1:10" x14ac:dyDescent="0.35">
      <c r="A181" t="s">
        <v>166</v>
      </c>
      <c r="B181" s="1">
        <v>3237659.112370823</v>
      </c>
      <c r="C181" s="1">
        <v>290407.25136719859</v>
      </c>
      <c r="D181" s="1">
        <v>230471.29448102936</v>
      </c>
      <c r="E181" s="1">
        <v>1027917.6401013198</v>
      </c>
      <c r="F181" s="1">
        <v>497764.03078470251</v>
      </c>
      <c r="G181" s="32">
        <v>61756.055129958855</v>
      </c>
      <c r="H181" s="1">
        <v>0</v>
      </c>
      <c r="I181" s="32">
        <v>0</v>
      </c>
      <c r="J181" s="32">
        <f t="shared" si="2"/>
        <v>5345975.3842350328</v>
      </c>
    </row>
    <row r="182" spans="1:10" x14ac:dyDescent="0.35">
      <c r="A182" t="s">
        <v>167</v>
      </c>
      <c r="B182" s="1">
        <v>1085564.5582298785</v>
      </c>
      <c r="C182" s="1">
        <v>91796.644937279387</v>
      </c>
      <c r="D182" s="1">
        <v>86953.696900122421</v>
      </c>
      <c r="E182" s="1">
        <v>0</v>
      </c>
      <c r="F182" s="1">
        <v>190823.23129754566</v>
      </c>
      <c r="G182" s="32">
        <v>23674.852466761015</v>
      </c>
      <c r="H182" s="1">
        <v>0</v>
      </c>
      <c r="I182" s="32">
        <v>0</v>
      </c>
      <c r="J182" s="32">
        <f t="shared" si="2"/>
        <v>1478812.9838315868</v>
      </c>
    </row>
    <row r="183" spans="1:10" x14ac:dyDescent="0.35">
      <c r="A183" t="s">
        <v>168</v>
      </c>
      <c r="B183" s="1">
        <v>4282469.1975116264</v>
      </c>
      <c r="C183" s="1">
        <v>215139.85667896949</v>
      </c>
      <c r="D183" s="1">
        <v>119425.51033565207</v>
      </c>
      <c r="E183" s="1">
        <v>0</v>
      </c>
      <c r="F183" s="1">
        <v>180002.5000751497</v>
      </c>
      <c r="G183" s="32">
        <v>22332.357564380676</v>
      </c>
      <c r="H183" s="1">
        <v>0</v>
      </c>
      <c r="I183" s="32">
        <v>0</v>
      </c>
      <c r="J183" s="32">
        <f t="shared" si="2"/>
        <v>4819369.4221657775</v>
      </c>
    </row>
    <row r="184" spans="1:10" x14ac:dyDescent="0.35">
      <c r="A184" t="s">
        <v>169</v>
      </c>
      <c r="B184" s="1">
        <v>1303407.8100153599</v>
      </c>
      <c r="C184" s="1">
        <v>120119.39896183612</v>
      </c>
      <c r="D184" s="1">
        <v>82844.91436828865</v>
      </c>
      <c r="E184" s="1">
        <v>0</v>
      </c>
      <c r="F184" s="1">
        <v>192818.98575931319</v>
      </c>
      <c r="G184" s="32">
        <v>23922.459595730295</v>
      </c>
      <c r="H184" s="1">
        <v>0</v>
      </c>
      <c r="I184" s="32">
        <v>0</v>
      </c>
      <c r="J184" s="32">
        <f t="shared" si="2"/>
        <v>1723113.568700528</v>
      </c>
    </row>
    <row r="185" spans="1:10" x14ac:dyDescent="0.35">
      <c r="A185" t="s">
        <v>170</v>
      </c>
      <c r="B185" s="1">
        <v>2776784.7146898061</v>
      </c>
      <c r="C185" s="1">
        <v>233033.76164589281</v>
      </c>
      <c r="D185" s="1">
        <v>209424.73325052936</v>
      </c>
      <c r="E185" s="1">
        <v>0</v>
      </c>
      <c r="F185" s="1">
        <v>327522.01737413474</v>
      </c>
      <c r="G185" s="32">
        <v>40634.651180693581</v>
      </c>
      <c r="H185" s="1">
        <v>0</v>
      </c>
      <c r="I185" s="32">
        <v>0</v>
      </c>
      <c r="J185" s="32">
        <f t="shared" si="2"/>
        <v>3587399.8781410563</v>
      </c>
    </row>
    <row r="186" spans="1:10" x14ac:dyDescent="0.35">
      <c r="A186" t="s">
        <v>171</v>
      </c>
      <c r="B186" s="1">
        <v>8525441.4700669497</v>
      </c>
      <c r="C186" s="1">
        <v>614514.58780949272</v>
      </c>
      <c r="D186" s="1">
        <v>555382.42966064962</v>
      </c>
      <c r="E186" s="1">
        <v>0</v>
      </c>
      <c r="F186" s="1">
        <v>616598.06614336674</v>
      </c>
      <c r="G186" s="32">
        <v>76499.429068320736</v>
      </c>
      <c r="H186" s="1">
        <v>3932894.9964442248</v>
      </c>
      <c r="I186" s="32">
        <v>1071210.6871315988</v>
      </c>
      <c r="J186" s="32">
        <f t="shared" si="2"/>
        <v>15392541.666324604</v>
      </c>
    </row>
    <row r="187" spans="1:10" x14ac:dyDescent="0.35">
      <c r="A187" t="s">
        <v>172</v>
      </c>
      <c r="B187" s="1">
        <v>2591710.3215288976</v>
      </c>
      <c r="C187" s="1">
        <v>127831.02324341325</v>
      </c>
      <c r="D187" s="1">
        <v>91543.048028300473</v>
      </c>
      <c r="E187" s="1">
        <v>0</v>
      </c>
      <c r="F187" s="1">
        <v>130992.17566247252</v>
      </c>
      <c r="G187" s="32">
        <v>16251.797079536023</v>
      </c>
      <c r="H187" s="1">
        <v>0</v>
      </c>
      <c r="I187" s="32">
        <v>0</v>
      </c>
      <c r="J187" s="32">
        <f t="shared" si="2"/>
        <v>2958328.36554262</v>
      </c>
    </row>
    <row r="188" spans="1:10" x14ac:dyDescent="0.35">
      <c r="A188" t="s">
        <v>173</v>
      </c>
      <c r="B188" s="1">
        <v>23113317.91745415</v>
      </c>
      <c r="C188" s="1">
        <v>1972067.6893915175</v>
      </c>
      <c r="D188" s="1">
        <v>1136041.2243351906</v>
      </c>
      <c r="E188" s="1">
        <v>11045721.432657046</v>
      </c>
      <c r="F188" s="1">
        <v>1187416.5708291759</v>
      </c>
      <c r="G188" s="32">
        <v>147319.12849297604</v>
      </c>
      <c r="H188" s="1">
        <v>1821120.8376735833</v>
      </c>
      <c r="I188" s="32">
        <v>496022.4225761781</v>
      </c>
      <c r="J188" s="32">
        <f t="shared" si="2"/>
        <v>40919027.223409817</v>
      </c>
    </row>
    <row r="189" spans="1:10" x14ac:dyDescent="0.35">
      <c r="A189" t="s">
        <v>174</v>
      </c>
      <c r="B189" s="1">
        <v>1398983.0477913767</v>
      </c>
      <c r="C189" s="1">
        <v>119867.84848476134</v>
      </c>
      <c r="D189" s="1">
        <v>99606.9189518864</v>
      </c>
      <c r="E189" s="1">
        <v>0</v>
      </c>
      <c r="F189" s="1">
        <v>201384.09865773228</v>
      </c>
      <c r="G189" s="32">
        <v>24985.106857556806</v>
      </c>
      <c r="H189" s="1">
        <v>0</v>
      </c>
      <c r="I189" s="32">
        <v>0</v>
      </c>
      <c r="J189" s="32">
        <f t="shared" si="2"/>
        <v>1844827.0207433137</v>
      </c>
    </row>
    <row r="190" spans="1:10" x14ac:dyDescent="0.35">
      <c r="A190" t="s">
        <v>175</v>
      </c>
      <c r="B190" s="1">
        <v>1157299.9892101772</v>
      </c>
      <c r="C190" s="1">
        <v>102486.99687405696</v>
      </c>
      <c r="D190" s="1">
        <v>71006.892034912584</v>
      </c>
      <c r="E190" s="1">
        <v>0</v>
      </c>
      <c r="F190" s="1">
        <v>157934.86089633449</v>
      </c>
      <c r="G190" s="32">
        <v>19594.493320621354</v>
      </c>
      <c r="H190" s="1">
        <v>0</v>
      </c>
      <c r="I190" s="32">
        <v>0</v>
      </c>
      <c r="J190" s="32">
        <f t="shared" si="2"/>
        <v>1508323.2323361025</v>
      </c>
    </row>
    <row r="191" spans="1:10" x14ac:dyDescent="0.35">
      <c r="A191" t="s">
        <v>176</v>
      </c>
      <c r="B191" s="1">
        <v>4589710.296953056</v>
      </c>
      <c r="C191" s="1">
        <v>411983.02939227223</v>
      </c>
      <c r="D191" s="1">
        <v>221871.71459419947</v>
      </c>
      <c r="E191" s="1">
        <v>0</v>
      </c>
      <c r="F191" s="1">
        <v>513813.22291474993</v>
      </c>
      <c r="G191" s="32">
        <v>63747.229125420177</v>
      </c>
      <c r="H191" s="1">
        <v>0</v>
      </c>
      <c r="I191" s="32">
        <v>0</v>
      </c>
      <c r="J191" s="32">
        <f t="shared" si="2"/>
        <v>5801125.4929796979</v>
      </c>
    </row>
    <row r="192" spans="1:10" x14ac:dyDescent="0.35">
      <c r="A192" t="s">
        <v>177</v>
      </c>
      <c r="B192" s="1">
        <v>2148594.1987771336</v>
      </c>
      <c r="C192" s="1">
        <v>189953.55178981568</v>
      </c>
      <c r="D192" s="1">
        <v>305299.94879726414</v>
      </c>
      <c r="E192" s="1">
        <v>0</v>
      </c>
      <c r="F192" s="1">
        <v>331944.26144626981</v>
      </c>
      <c r="G192" s="32">
        <v>41183.305426132676</v>
      </c>
      <c r="H192" s="1">
        <v>0</v>
      </c>
      <c r="I192" s="32">
        <v>0</v>
      </c>
      <c r="J192" s="32">
        <f t="shared" si="2"/>
        <v>3016975.2662366158</v>
      </c>
    </row>
    <row r="193" spans="1:10" x14ac:dyDescent="0.35">
      <c r="A193" t="s">
        <v>178</v>
      </c>
      <c r="B193" s="1">
        <v>3874264.141213038</v>
      </c>
      <c r="C193" s="1">
        <v>272819.33713919093</v>
      </c>
      <c r="D193" s="1">
        <v>239533.74007640389</v>
      </c>
      <c r="E193" s="1">
        <v>0</v>
      </c>
      <c r="F193" s="1">
        <v>428848.13452679163</v>
      </c>
      <c r="G193" s="32">
        <v>53205.871457738271</v>
      </c>
      <c r="H193" s="1">
        <v>0</v>
      </c>
      <c r="I193" s="32">
        <v>0</v>
      </c>
      <c r="J193" s="32">
        <f t="shared" si="2"/>
        <v>4868671.224413163</v>
      </c>
    </row>
    <row r="194" spans="1:10" x14ac:dyDescent="0.35">
      <c r="A194" t="s">
        <v>179</v>
      </c>
      <c r="B194" s="1">
        <v>1082208.9680108663</v>
      </c>
      <c r="C194" s="1">
        <v>98185.171020302529</v>
      </c>
      <c r="D194" s="1">
        <v>101151.25270078002</v>
      </c>
      <c r="E194" s="1">
        <v>0</v>
      </c>
      <c r="F194" s="1">
        <v>236777.55669064124</v>
      </c>
      <c r="G194" s="32">
        <v>29376.264535371451</v>
      </c>
      <c r="H194" s="1">
        <v>0</v>
      </c>
      <c r="I194" s="32">
        <v>0</v>
      </c>
      <c r="J194" s="32">
        <f t="shared" si="2"/>
        <v>1547699.2129579615</v>
      </c>
    </row>
    <row r="195" spans="1:10" x14ac:dyDescent="0.35">
      <c r="A195" t="s">
        <v>180</v>
      </c>
      <c r="B195" s="1">
        <v>1006474.8758317205</v>
      </c>
      <c r="C195" s="1">
        <v>88704.077011450034</v>
      </c>
      <c r="D195" s="1">
        <v>73618.113904345955</v>
      </c>
      <c r="E195" s="1">
        <v>0</v>
      </c>
      <c r="F195" s="1">
        <v>76867.73044151596</v>
      </c>
      <c r="G195" s="32">
        <v>9536.7433267075758</v>
      </c>
      <c r="H195" s="1">
        <v>0</v>
      </c>
      <c r="I195" s="32">
        <v>0</v>
      </c>
      <c r="J195" s="32">
        <f t="shared" ref="J195:J258" si="3">SUM(B195:I195)</f>
        <v>1255201.5405157402</v>
      </c>
    </row>
    <row r="196" spans="1:10" x14ac:dyDescent="0.35">
      <c r="A196" t="s">
        <v>181</v>
      </c>
      <c r="B196" s="1">
        <v>1888451.5337110828</v>
      </c>
      <c r="C196" s="1">
        <v>173932.94256596963</v>
      </c>
      <c r="D196" s="1">
        <v>125413.45960046852</v>
      </c>
      <c r="E196" s="1">
        <v>0</v>
      </c>
      <c r="F196" s="1">
        <v>221112.96307666367</v>
      </c>
      <c r="G196" s="32">
        <v>27432.806497055251</v>
      </c>
      <c r="H196" s="1">
        <v>0</v>
      </c>
      <c r="I196" s="32">
        <v>0</v>
      </c>
      <c r="J196" s="32">
        <f t="shared" si="3"/>
        <v>2436343.7054512398</v>
      </c>
    </row>
    <row r="197" spans="1:10" x14ac:dyDescent="0.35">
      <c r="A197" t="s">
        <v>182</v>
      </c>
      <c r="B197" s="1">
        <v>1661864.1470647969</v>
      </c>
      <c r="C197" s="1">
        <v>110376.13239768695</v>
      </c>
      <c r="D197" s="1">
        <v>123551.21172563187</v>
      </c>
      <c r="E197" s="1">
        <v>0</v>
      </c>
      <c r="F197" s="1">
        <v>383039.33289653325</v>
      </c>
      <c r="G197" s="32">
        <v>47522.514075615174</v>
      </c>
      <c r="H197" s="1">
        <v>0</v>
      </c>
      <c r="I197" s="32">
        <v>0</v>
      </c>
      <c r="J197" s="32">
        <f t="shared" si="3"/>
        <v>2326353.3381602638</v>
      </c>
    </row>
    <row r="198" spans="1:10" x14ac:dyDescent="0.35">
      <c r="A198" t="s">
        <v>183</v>
      </c>
      <c r="B198" s="1">
        <v>974750.55396198924</v>
      </c>
      <c r="C198" s="1">
        <v>83860.177788987392</v>
      </c>
      <c r="D198" s="1">
        <v>71945.868214790869</v>
      </c>
      <c r="E198" s="1">
        <v>0</v>
      </c>
      <c r="F198" s="1">
        <v>196353.13428535993</v>
      </c>
      <c r="G198" s="32">
        <v>24360.930553280072</v>
      </c>
      <c r="H198" s="1">
        <v>0</v>
      </c>
      <c r="I198" s="32">
        <v>0</v>
      </c>
      <c r="J198" s="32">
        <f t="shared" si="3"/>
        <v>1351270.6648044074</v>
      </c>
    </row>
    <row r="199" spans="1:10" x14ac:dyDescent="0.35">
      <c r="A199" t="s">
        <v>184</v>
      </c>
      <c r="B199" s="1">
        <v>2780672.56155357</v>
      </c>
      <c r="C199" s="1">
        <v>245070.60694957493</v>
      </c>
      <c r="D199" s="1">
        <v>186272.41033292282</v>
      </c>
      <c r="E199" s="1">
        <v>0</v>
      </c>
      <c r="F199" s="1">
        <v>379796.23189616099</v>
      </c>
      <c r="G199" s="32">
        <v>47120.152491040091</v>
      </c>
      <c r="H199" s="1">
        <v>0</v>
      </c>
      <c r="I199" s="32">
        <v>0</v>
      </c>
      <c r="J199" s="32">
        <f t="shared" si="3"/>
        <v>3638931.9632232687</v>
      </c>
    </row>
    <row r="200" spans="1:10" x14ac:dyDescent="0.35">
      <c r="A200" t="s">
        <v>185</v>
      </c>
      <c r="B200" s="1">
        <v>111429909.85195887</v>
      </c>
      <c r="C200" s="1">
        <v>9892092.0412639435</v>
      </c>
      <c r="D200" s="1">
        <v>7632629.4583051847</v>
      </c>
      <c r="E200" s="1">
        <v>0</v>
      </c>
      <c r="F200" s="1">
        <v>4912373.2957504671</v>
      </c>
      <c r="G200" s="32">
        <v>609463.07348294405</v>
      </c>
      <c r="H200" s="1">
        <v>15649929.187149689</v>
      </c>
      <c r="I200" s="32">
        <v>4262603.3528188141</v>
      </c>
      <c r="J200" s="32">
        <f t="shared" si="3"/>
        <v>154389000.26072988</v>
      </c>
    </row>
    <row r="201" spans="1:10" x14ac:dyDescent="0.35">
      <c r="A201" t="s">
        <v>476</v>
      </c>
      <c r="B201" s="1">
        <v>2961364.429425749</v>
      </c>
      <c r="C201" s="1">
        <v>269029.57067317329</v>
      </c>
      <c r="D201" s="1">
        <v>246713.80688926007</v>
      </c>
      <c r="E201" s="1">
        <v>0</v>
      </c>
      <c r="F201" s="1">
        <v>344155.91702419426</v>
      </c>
      <c r="G201" s="32">
        <v>42698.36804307087</v>
      </c>
      <c r="H201" s="1">
        <v>0</v>
      </c>
      <c r="I201" s="32">
        <v>0</v>
      </c>
      <c r="J201" s="32">
        <f t="shared" si="3"/>
        <v>3863962.0920554474</v>
      </c>
    </row>
    <row r="202" spans="1:10" x14ac:dyDescent="0.35">
      <c r="A202" t="s">
        <v>186</v>
      </c>
      <c r="B202" s="1">
        <v>3043238.0629520854</v>
      </c>
      <c r="C202" s="1">
        <v>276301.91456489707</v>
      </c>
      <c r="D202" s="1">
        <v>368829.3352089597</v>
      </c>
      <c r="E202" s="1">
        <v>0</v>
      </c>
      <c r="F202" s="1">
        <v>365404.65043249197</v>
      </c>
      <c r="G202" s="32">
        <v>45334.633161978614</v>
      </c>
      <c r="H202" s="1">
        <v>0</v>
      </c>
      <c r="I202" s="32">
        <v>0</v>
      </c>
      <c r="J202" s="32">
        <f t="shared" si="3"/>
        <v>4099108.5963204135</v>
      </c>
    </row>
    <row r="203" spans="1:10" x14ac:dyDescent="0.35">
      <c r="A203" t="s">
        <v>187</v>
      </c>
      <c r="B203" s="1">
        <v>1916485.8957712008</v>
      </c>
      <c r="C203" s="1">
        <v>173097.15035523611</v>
      </c>
      <c r="D203" s="1">
        <v>138025.78702887823</v>
      </c>
      <c r="E203" s="1">
        <v>0</v>
      </c>
      <c r="F203" s="1">
        <v>222370.70416975673</v>
      </c>
      <c r="G203" s="32">
        <v>27588.850573124433</v>
      </c>
      <c r="H203" s="1">
        <v>0</v>
      </c>
      <c r="I203" s="32">
        <v>0</v>
      </c>
      <c r="J203" s="32">
        <f t="shared" si="3"/>
        <v>2477568.3878981965</v>
      </c>
    </row>
    <row r="204" spans="1:10" x14ac:dyDescent="0.35">
      <c r="A204" t="s">
        <v>188</v>
      </c>
      <c r="B204" s="1">
        <v>20682264.556369707</v>
      </c>
      <c r="C204" s="1">
        <v>1830015.1890078306</v>
      </c>
      <c r="D204" s="1">
        <v>1951826.5001142258</v>
      </c>
      <c r="E204" s="1">
        <v>0</v>
      </c>
      <c r="F204" s="1">
        <v>1776190.3967145933</v>
      </c>
      <c r="G204" s="32">
        <v>220366.48949480697</v>
      </c>
      <c r="H204" s="1">
        <v>0</v>
      </c>
      <c r="I204" s="32">
        <v>0</v>
      </c>
      <c r="J204" s="32">
        <f t="shared" si="3"/>
        <v>26460663.131701164</v>
      </c>
    </row>
    <row r="205" spans="1:10" x14ac:dyDescent="0.35">
      <c r="A205" t="s">
        <v>189</v>
      </c>
      <c r="B205" s="1">
        <v>7150332.4445191985</v>
      </c>
      <c r="C205" s="1">
        <v>662496.21939374576</v>
      </c>
      <c r="D205" s="1">
        <v>469304.05455697159</v>
      </c>
      <c r="E205" s="1">
        <v>0</v>
      </c>
      <c r="F205" s="1">
        <v>618539.02900862542</v>
      </c>
      <c r="G205" s="32">
        <v>76740.238372125095</v>
      </c>
      <c r="H205" s="1">
        <v>0</v>
      </c>
      <c r="I205" s="32">
        <v>0</v>
      </c>
      <c r="J205" s="32">
        <f t="shared" si="3"/>
        <v>8977411.9858506657</v>
      </c>
    </row>
    <row r="206" spans="1:10" x14ac:dyDescent="0.35">
      <c r="A206" t="s">
        <v>190</v>
      </c>
      <c r="B206" s="1">
        <v>3983052.8198676356</v>
      </c>
      <c r="C206" s="1">
        <v>218683.07156490395</v>
      </c>
      <c r="D206" s="1">
        <v>139328.89918006171</v>
      </c>
      <c r="E206" s="1">
        <v>0</v>
      </c>
      <c r="F206" s="1">
        <v>175751.1272894053</v>
      </c>
      <c r="G206" s="32">
        <v>21804.902794857568</v>
      </c>
      <c r="H206" s="1">
        <v>0</v>
      </c>
      <c r="I206" s="32">
        <v>0</v>
      </c>
      <c r="J206" s="32">
        <f t="shared" si="3"/>
        <v>4538620.8206968643</v>
      </c>
    </row>
    <row r="207" spans="1:10" x14ac:dyDescent="0.35">
      <c r="A207" t="s">
        <v>191</v>
      </c>
      <c r="B207" s="1">
        <v>3094799.8758290363</v>
      </c>
      <c r="C207" s="1">
        <v>106067.00740783088</v>
      </c>
      <c r="D207" s="1">
        <v>66615.407106209605</v>
      </c>
      <c r="E207" s="1">
        <v>293186.44163496816</v>
      </c>
      <c r="F207" s="1">
        <v>79497.55272707426</v>
      </c>
      <c r="G207" s="32">
        <v>9863.0173039431429</v>
      </c>
      <c r="H207" s="1">
        <v>0</v>
      </c>
      <c r="I207" s="32">
        <v>0</v>
      </c>
      <c r="J207" s="32">
        <f t="shared" si="3"/>
        <v>3650029.3020090624</v>
      </c>
    </row>
    <row r="208" spans="1:10" x14ac:dyDescent="0.35">
      <c r="A208" t="s">
        <v>192</v>
      </c>
      <c r="B208" s="1">
        <v>1708336.1594060715</v>
      </c>
      <c r="C208" s="1">
        <v>151354.24064983809</v>
      </c>
      <c r="D208" s="1">
        <v>113010.2753748651</v>
      </c>
      <c r="E208" s="1">
        <v>0</v>
      </c>
      <c r="F208" s="1">
        <v>239812.76660124611</v>
      </c>
      <c r="G208" s="32">
        <v>29752.833710678904</v>
      </c>
      <c r="H208" s="1">
        <v>0</v>
      </c>
      <c r="I208" s="32">
        <v>0</v>
      </c>
      <c r="J208" s="32">
        <f t="shared" si="3"/>
        <v>2242266.2757426999</v>
      </c>
    </row>
    <row r="209" spans="1:10" x14ac:dyDescent="0.35">
      <c r="A209" t="s">
        <v>193</v>
      </c>
      <c r="B209" s="1">
        <v>3557949.7741484237</v>
      </c>
      <c r="C209" s="1">
        <v>315924.46353390894</v>
      </c>
      <c r="D209" s="1">
        <v>435670.88104944292</v>
      </c>
      <c r="E209" s="1">
        <v>0</v>
      </c>
      <c r="F209" s="1">
        <v>381883.02904366719</v>
      </c>
      <c r="G209" s="32">
        <v>47379.05500652171</v>
      </c>
      <c r="H209" s="1">
        <v>0</v>
      </c>
      <c r="I209" s="32">
        <v>0</v>
      </c>
      <c r="J209" s="32">
        <f t="shared" si="3"/>
        <v>4738807.2027819641</v>
      </c>
    </row>
    <row r="210" spans="1:10" x14ac:dyDescent="0.35">
      <c r="A210" t="s">
        <v>194</v>
      </c>
      <c r="B210" s="1">
        <v>1321257.8174407589</v>
      </c>
      <c r="C210" s="1">
        <v>115466.08366006982</v>
      </c>
      <c r="D210" s="1">
        <v>99905.037983551127</v>
      </c>
      <c r="E210" s="1">
        <v>0</v>
      </c>
      <c r="F210" s="1">
        <v>172705.52282431209</v>
      </c>
      <c r="G210" s="32">
        <v>21427.043999086734</v>
      </c>
      <c r="H210" s="1">
        <v>0</v>
      </c>
      <c r="I210" s="32">
        <v>0</v>
      </c>
      <c r="J210" s="32">
        <f t="shared" si="3"/>
        <v>1730761.5059077789</v>
      </c>
    </row>
    <row r="211" spans="1:10" x14ac:dyDescent="0.35">
      <c r="A211" t="s">
        <v>195</v>
      </c>
      <c r="B211" s="1">
        <v>18395601.084128615</v>
      </c>
      <c r="C211" s="1">
        <v>1663253.9471821182</v>
      </c>
      <c r="D211" s="1">
        <v>1625566.2928678372</v>
      </c>
      <c r="E211" s="1">
        <v>0</v>
      </c>
      <c r="F211" s="1">
        <v>1395937.0974236799</v>
      </c>
      <c r="G211" s="32">
        <v>173189.63005532796</v>
      </c>
      <c r="H211" s="1">
        <v>934502.97942703532</v>
      </c>
      <c r="I211" s="32">
        <v>254532.49568666876</v>
      </c>
      <c r="J211" s="32">
        <f t="shared" si="3"/>
        <v>24442583.526771281</v>
      </c>
    </row>
    <row r="212" spans="1:10" x14ac:dyDescent="0.35">
      <c r="A212" t="s">
        <v>196</v>
      </c>
      <c r="B212" s="1">
        <v>1921027.4009795862</v>
      </c>
      <c r="C212" s="1">
        <v>172971.19853618034</v>
      </c>
      <c r="D212" s="1">
        <v>151673.76847832793</v>
      </c>
      <c r="E212" s="1">
        <v>0</v>
      </c>
      <c r="F212" s="1">
        <v>188765.10950884791</v>
      </c>
      <c r="G212" s="32">
        <v>23419.50761501144</v>
      </c>
      <c r="H212" s="1">
        <v>0</v>
      </c>
      <c r="I212" s="32">
        <v>0</v>
      </c>
      <c r="J212" s="32">
        <f t="shared" si="3"/>
        <v>2457856.9851179542</v>
      </c>
    </row>
    <row r="213" spans="1:10" x14ac:dyDescent="0.35">
      <c r="A213" t="s">
        <v>197</v>
      </c>
      <c r="B213" s="1">
        <v>1523245.6305036594</v>
      </c>
      <c r="C213" s="1">
        <v>140350.1368803817</v>
      </c>
      <c r="D213" s="1">
        <v>89327.158829119799</v>
      </c>
      <c r="E213" s="1">
        <v>0</v>
      </c>
      <c r="F213" s="1">
        <v>181998.25453691726</v>
      </c>
      <c r="G213" s="32">
        <v>22579.964693349961</v>
      </c>
      <c r="H213" s="1">
        <v>0</v>
      </c>
      <c r="I213" s="32">
        <v>0</v>
      </c>
      <c r="J213" s="32">
        <f t="shared" si="3"/>
        <v>1957501.1454434281</v>
      </c>
    </row>
    <row r="214" spans="1:10" x14ac:dyDescent="0.35">
      <c r="A214" t="s">
        <v>198</v>
      </c>
      <c r="B214" s="1">
        <v>1056864.7414331271</v>
      </c>
      <c r="C214" s="1">
        <v>95647.823252394941</v>
      </c>
      <c r="D214" s="1">
        <v>75178.587004865753</v>
      </c>
      <c r="E214" s="1">
        <v>0</v>
      </c>
      <c r="F214" s="1">
        <v>139723.60143270556</v>
      </c>
      <c r="G214" s="32">
        <v>17335.07826877664</v>
      </c>
      <c r="H214" s="1">
        <v>0</v>
      </c>
      <c r="I214" s="32">
        <v>0</v>
      </c>
      <c r="J214" s="32">
        <f t="shared" si="3"/>
        <v>1384749.83139187</v>
      </c>
    </row>
    <row r="215" spans="1:10" x14ac:dyDescent="0.35">
      <c r="A215" t="s">
        <v>199</v>
      </c>
      <c r="B215" s="1">
        <v>2017249.5552807832</v>
      </c>
      <c r="C215" s="1">
        <v>175658.05431122478</v>
      </c>
      <c r="D215" s="1">
        <v>167363.17680563868</v>
      </c>
      <c r="E215" s="1">
        <v>0</v>
      </c>
      <c r="F215" s="1">
        <v>368570.11304871854</v>
      </c>
      <c r="G215" s="32">
        <v>45727.362390587863</v>
      </c>
      <c r="H215" s="1">
        <v>0</v>
      </c>
      <c r="I215" s="32">
        <v>0</v>
      </c>
      <c r="J215" s="32">
        <f t="shared" si="3"/>
        <v>2774568.2618369535</v>
      </c>
    </row>
    <row r="216" spans="1:10" x14ac:dyDescent="0.35">
      <c r="A216" t="s">
        <v>200</v>
      </c>
      <c r="B216" s="1">
        <v>2149104.7494350262</v>
      </c>
      <c r="C216" s="1">
        <v>123404.77557106757</v>
      </c>
      <c r="D216" s="1">
        <v>86234.882131688384</v>
      </c>
      <c r="E216" s="1">
        <v>0</v>
      </c>
      <c r="F216" s="1">
        <v>234646.67302052485</v>
      </c>
      <c r="G216" s="32">
        <v>29111.892340378206</v>
      </c>
      <c r="H216" s="1">
        <v>18047.998276768034</v>
      </c>
      <c r="I216" s="32">
        <v>4915.7703556504739</v>
      </c>
      <c r="J216" s="32">
        <f t="shared" si="3"/>
        <v>2645466.7411311041</v>
      </c>
    </row>
    <row r="217" spans="1:10" x14ac:dyDescent="0.35">
      <c r="A217" t="s">
        <v>201</v>
      </c>
      <c r="B217" s="1">
        <v>1209632.0074767838</v>
      </c>
      <c r="C217" s="1">
        <v>104713.53200443537</v>
      </c>
      <c r="D217" s="1">
        <v>85387.180071903698</v>
      </c>
      <c r="E217" s="1">
        <v>0</v>
      </c>
      <c r="F217" s="1">
        <v>173641.03272826565</v>
      </c>
      <c r="G217" s="32">
        <v>21543.109840791087</v>
      </c>
      <c r="H217" s="1">
        <v>0</v>
      </c>
      <c r="I217" s="32">
        <v>0</v>
      </c>
      <c r="J217" s="32">
        <f t="shared" si="3"/>
        <v>1594916.8621221795</v>
      </c>
    </row>
    <row r="218" spans="1:10" x14ac:dyDescent="0.35">
      <c r="A218" t="s">
        <v>202</v>
      </c>
      <c r="B218" s="1">
        <v>1451471.460567903</v>
      </c>
      <c r="C218" s="1">
        <v>128218.3984904953</v>
      </c>
      <c r="D218" s="1">
        <v>106314.51556092739</v>
      </c>
      <c r="E218" s="1">
        <v>0</v>
      </c>
      <c r="F218" s="1">
        <v>204751.93431196504</v>
      </c>
      <c r="G218" s="32">
        <v>25402.943887692476</v>
      </c>
      <c r="H218" s="1">
        <v>0</v>
      </c>
      <c r="I218" s="32">
        <v>0</v>
      </c>
      <c r="J218" s="32">
        <f t="shared" si="3"/>
        <v>1916159.252818983</v>
      </c>
    </row>
    <row r="219" spans="1:10" x14ac:dyDescent="0.35">
      <c r="A219" t="s">
        <v>203</v>
      </c>
      <c r="B219" s="1">
        <v>1738604.9621639955</v>
      </c>
      <c r="C219" s="1">
        <v>141074.74356577877</v>
      </c>
      <c r="D219" s="1">
        <v>0</v>
      </c>
      <c r="E219" s="1">
        <v>0</v>
      </c>
      <c r="F219" s="1">
        <v>223825.94179812889</v>
      </c>
      <c r="G219" s="32">
        <v>27769.397437997872</v>
      </c>
      <c r="H219" s="1">
        <v>0</v>
      </c>
      <c r="I219" s="32">
        <v>0</v>
      </c>
      <c r="J219" s="32">
        <f t="shared" si="3"/>
        <v>2131275.0449659014</v>
      </c>
    </row>
    <row r="220" spans="1:10" x14ac:dyDescent="0.35">
      <c r="A220" t="s">
        <v>204</v>
      </c>
      <c r="B220" s="1">
        <v>3808731.0656826394</v>
      </c>
      <c r="C220" s="1">
        <v>141740.50773186871</v>
      </c>
      <c r="D220" s="1">
        <v>73686.647659938753</v>
      </c>
      <c r="E220" s="1">
        <v>0</v>
      </c>
      <c r="F220" s="1">
        <v>138050.07816007757</v>
      </c>
      <c r="G220" s="32">
        <v>17127.449374172185</v>
      </c>
      <c r="H220" s="1">
        <v>0</v>
      </c>
      <c r="I220" s="32">
        <v>0</v>
      </c>
      <c r="J220" s="32">
        <f t="shared" si="3"/>
        <v>4179335.7486086967</v>
      </c>
    </row>
    <row r="221" spans="1:10" x14ac:dyDescent="0.35">
      <c r="A221" t="s">
        <v>205</v>
      </c>
      <c r="B221" s="1">
        <v>2765648.1231775996</v>
      </c>
      <c r="C221" s="1">
        <v>264175.0844911398</v>
      </c>
      <c r="D221" s="1">
        <v>149763.03284723347</v>
      </c>
      <c r="E221" s="1">
        <v>0</v>
      </c>
      <c r="F221" s="1">
        <v>257358.77457761922</v>
      </c>
      <c r="G221" s="32">
        <v>31929.713052867191</v>
      </c>
      <c r="H221" s="1">
        <v>0</v>
      </c>
      <c r="I221" s="32">
        <v>0</v>
      </c>
      <c r="J221" s="32">
        <f t="shared" si="3"/>
        <v>3468874.728146459</v>
      </c>
    </row>
    <row r="222" spans="1:10" x14ac:dyDescent="0.35">
      <c r="A222" t="s">
        <v>206</v>
      </c>
      <c r="B222" s="1">
        <v>4297652.4451505141</v>
      </c>
      <c r="C222" s="1">
        <v>399942.42127683869</v>
      </c>
      <c r="D222" s="1">
        <v>263151.04630328942</v>
      </c>
      <c r="E222" s="1">
        <v>0</v>
      </c>
      <c r="F222" s="1">
        <v>271067.06464028667</v>
      </c>
      <c r="G222" s="32">
        <v>33630.458515557577</v>
      </c>
      <c r="H222" s="1">
        <v>0</v>
      </c>
      <c r="I222" s="32">
        <v>0</v>
      </c>
      <c r="J222" s="32">
        <f t="shared" si="3"/>
        <v>5265443.4358864855</v>
      </c>
    </row>
    <row r="223" spans="1:10" x14ac:dyDescent="0.35">
      <c r="A223" t="s">
        <v>207</v>
      </c>
      <c r="B223" s="1">
        <v>2554923.6904057325</v>
      </c>
      <c r="C223" s="1">
        <v>162774.62376727493</v>
      </c>
      <c r="D223" s="1">
        <v>98963.571737061196</v>
      </c>
      <c r="E223" s="1">
        <v>0</v>
      </c>
      <c r="F223" s="1">
        <v>194326.19616012726</v>
      </c>
      <c r="G223" s="32">
        <v>24109.45456292064</v>
      </c>
      <c r="H223" s="1">
        <v>0</v>
      </c>
      <c r="I223" s="32">
        <v>0</v>
      </c>
      <c r="J223" s="32">
        <f t="shared" si="3"/>
        <v>3035097.5366331167</v>
      </c>
    </row>
    <row r="224" spans="1:10" x14ac:dyDescent="0.35">
      <c r="A224" t="s">
        <v>477</v>
      </c>
      <c r="B224" s="1">
        <v>22323660.336142886</v>
      </c>
      <c r="C224" s="1">
        <v>2042917.1095258847</v>
      </c>
      <c r="D224" s="1">
        <v>1946464.7078599636</v>
      </c>
      <c r="E224" s="1">
        <v>0</v>
      </c>
      <c r="F224" s="1">
        <v>1884510.83743407</v>
      </c>
      <c r="G224" s="32">
        <v>233805.4740237369</v>
      </c>
      <c r="H224" s="1">
        <v>709047.79237302381</v>
      </c>
      <c r="I224" s="32">
        <v>193124.80337353499</v>
      </c>
      <c r="J224" s="32">
        <f t="shared" si="3"/>
        <v>29333531.060733099</v>
      </c>
    </row>
    <row r="225" spans="1:10" x14ac:dyDescent="0.35">
      <c r="A225" t="s">
        <v>208</v>
      </c>
      <c r="B225" s="1">
        <v>8970343.8601567578</v>
      </c>
      <c r="C225" s="1">
        <v>857432.8688426672</v>
      </c>
      <c r="D225" s="1">
        <v>317641.05082896957</v>
      </c>
      <c r="E225" s="1">
        <v>0</v>
      </c>
      <c r="F225" s="1">
        <v>273732.3518401024</v>
      </c>
      <c r="G225" s="32">
        <v>33961.13251582536</v>
      </c>
      <c r="H225" s="1">
        <v>0</v>
      </c>
      <c r="I225" s="32">
        <v>0</v>
      </c>
      <c r="J225" s="32">
        <f t="shared" si="3"/>
        <v>10453111.264184322</v>
      </c>
    </row>
    <row r="226" spans="1:10" x14ac:dyDescent="0.35">
      <c r="A226" t="s">
        <v>209</v>
      </c>
      <c r="B226" s="1">
        <v>3219249.1100332839</v>
      </c>
      <c r="C226" s="1">
        <v>259385.72150153742</v>
      </c>
      <c r="D226" s="1">
        <v>159095.35016035792</v>
      </c>
      <c r="E226" s="1">
        <v>0</v>
      </c>
      <c r="F226" s="1">
        <v>272628.37512103864</v>
      </c>
      <c r="G226" s="32">
        <v>33824.165513574895</v>
      </c>
      <c r="H226" s="1">
        <v>104151.41079001487</v>
      </c>
      <c r="I226" s="32">
        <v>28367.933651665571</v>
      </c>
      <c r="J226" s="32">
        <f t="shared" si="3"/>
        <v>4076702.0667714742</v>
      </c>
    </row>
    <row r="227" spans="1:10" x14ac:dyDescent="0.35">
      <c r="A227" t="s">
        <v>210</v>
      </c>
      <c r="B227" s="1">
        <v>2599203.7363274023</v>
      </c>
      <c r="C227" s="1">
        <v>234886.49069496771</v>
      </c>
      <c r="D227" s="1">
        <v>335958.2546258943</v>
      </c>
      <c r="E227" s="1">
        <v>0</v>
      </c>
      <c r="F227" s="1">
        <v>208158.36442722526</v>
      </c>
      <c r="G227" s="32">
        <v>25825.569214120191</v>
      </c>
      <c r="H227" s="1">
        <v>0</v>
      </c>
      <c r="I227" s="32">
        <v>0</v>
      </c>
      <c r="J227" s="32">
        <f t="shared" si="3"/>
        <v>3404032.4152896092</v>
      </c>
    </row>
    <row r="228" spans="1:10" x14ac:dyDescent="0.35">
      <c r="A228" t="s">
        <v>211</v>
      </c>
      <c r="B228" s="1">
        <v>1696666.5407123142</v>
      </c>
      <c r="C228" s="1">
        <v>147496.35154280424</v>
      </c>
      <c r="D228" s="1">
        <v>148042.2370117516</v>
      </c>
      <c r="E228" s="1">
        <v>0</v>
      </c>
      <c r="F228" s="1">
        <v>369100.23532762547</v>
      </c>
      <c r="G228" s="32">
        <v>45793.133034220336</v>
      </c>
      <c r="H228" s="1">
        <v>0</v>
      </c>
      <c r="I228" s="32">
        <v>0</v>
      </c>
      <c r="J228" s="32">
        <f t="shared" si="3"/>
        <v>2407098.4976287158</v>
      </c>
    </row>
    <row r="229" spans="1:10" x14ac:dyDescent="0.35">
      <c r="A229" t="s">
        <v>212</v>
      </c>
      <c r="B229" s="1">
        <v>1008114.6466726226</v>
      </c>
      <c r="C229" s="1">
        <v>90506.466149589745</v>
      </c>
      <c r="D229" s="1">
        <v>71309.185721378497</v>
      </c>
      <c r="E229" s="1">
        <v>313844.60931394948</v>
      </c>
      <c r="F229" s="1">
        <v>164150.80448038137</v>
      </c>
      <c r="G229" s="32">
        <v>20365.686357723604</v>
      </c>
      <c r="H229" s="1">
        <v>0</v>
      </c>
      <c r="I229" s="32">
        <v>0</v>
      </c>
      <c r="J229" s="32">
        <f t="shared" si="3"/>
        <v>1668291.3986956452</v>
      </c>
    </row>
    <row r="230" spans="1:10" x14ac:dyDescent="0.35">
      <c r="A230" t="s">
        <v>213</v>
      </c>
      <c r="B230" s="1">
        <v>5981303.0382803343</v>
      </c>
      <c r="C230" s="1">
        <v>547960.7946633664</v>
      </c>
      <c r="D230" s="1">
        <v>479284.75850251882</v>
      </c>
      <c r="E230" s="1">
        <v>0</v>
      </c>
      <c r="F230" s="1">
        <v>434204.1446476939</v>
      </c>
      <c r="G230" s="32">
        <v>53870.375190122504</v>
      </c>
      <c r="H230" s="1">
        <v>0</v>
      </c>
      <c r="I230" s="32">
        <v>0</v>
      </c>
      <c r="J230" s="32">
        <f t="shared" si="3"/>
        <v>7496623.1112840353</v>
      </c>
    </row>
    <row r="231" spans="1:10" x14ac:dyDescent="0.35">
      <c r="A231" t="s">
        <v>214</v>
      </c>
      <c r="B231" s="1">
        <v>8235141.6943457108</v>
      </c>
      <c r="C231" s="1">
        <v>756636.19372167636</v>
      </c>
      <c r="D231" s="1">
        <v>776523.99973926088</v>
      </c>
      <c r="E231" s="1">
        <v>0</v>
      </c>
      <c r="F231" s="1">
        <v>800876.36266566091</v>
      </c>
      <c r="G231" s="32">
        <v>99362.271570912126</v>
      </c>
      <c r="H231" s="1">
        <v>0</v>
      </c>
      <c r="I231" s="32">
        <v>0</v>
      </c>
      <c r="J231" s="32">
        <f t="shared" si="3"/>
        <v>10668540.522043221</v>
      </c>
    </row>
    <row r="232" spans="1:10" x14ac:dyDescent="0.35">
      <c r="A232" t="s">
        <v>215</v>
      </c>
      <c r="B232" s="1">
        <v>1607072.932493872</v>
      </c>
      <c r="C232" s="1">
        <v>109041.90035943069</v>
      </c>
      <c r="D232" s="1">
        <v>81593.184883526599</v>
      </c>
      <c r="E232" s="1">
        <v>0</v>
      </c>
      <c r="F232" s="1">
        <v>191062.30605077822</v>
      </c>
      <c r="G232" s="32">
        <v>23704.513737418791</v>
      </c>
      <c r="H232" s="1">
        <v>0</v>
      </c>
      <c r="I232" s="32">
        <v>0</v>
      </c>
      <c r="J232" s="32">
        <f t="shared" si="3"/>
        <v>2012474.8375250259</v>
      </c>
    </row>
    <row r="233" spans="1:10" x14ac:dyDescent="0.35">
      <c r="A233" t="s">
        <v>216</v>
      </c>
      <c r="B233" s="1">
        <v>2841974.444562729</v>
      </c>
      <c r="C233" s="1">
        <v>189531.54328033008</v>
      </c>
      <c r="D233" s="1">
        <v>129784.66132222694</v>
      </c>
      <c r="E233" s="1">
        <v>0</v>
      </c>
      <c r="F233" s="1">
        <v>235571.78836999004</v>
      </c>
      <c r="G233" s="32">
        <v>29226.668561619179</v>
      </c>
      <c r="H233" s="1">
        <v>0</v>
      </c>
      <c r="I233" s="32">
        <v>0</v>
      </c>
      <c r="J233" s="32">
        <f t="shared" si="3"/>
        <v>3426089.1060968949</v>
      </c>
    </row>
    <row r="234" spans="1:10" x14ac:dyDescent="0.35">
      <c r="A234" t="s">
        <v>217</v>
      </c>
      <c r="B234" s="1">
        <v>2078902.2416130684</v>
      </c>
      <c r="C234" s="1">
        <v>191426.13218127089</v>
      </c>
      <c r="D234" s="1">
        <v>172428.73155419668</v>
      </c>
      <c r="E234" s="1">
        <v>0</v>
      </c>
      <c r="F234" s="1">
        <v>797698.90054669627</v>
      </c>
      <c r="G234" s="32">
        <v>98968.053600837447</v>
      </c>
      <c r="H234" s="1">
        <v>0</v>
      </c>
      <c r="I234" s="32">
        <v>0</v>
      </c>
      <c r="J234" s="32">
        <f t="shared" si="3"/>
        <v>3339424.0594960693</v>
      </c>
    </row>
    <row r="235" spans="1:10" x14ac:dyDescent="0.35">
      <c r="A235" t="s">
        <v>218</v>
      </c>
      <c r="B235" s="1">
        <v>5290468.8863494182</v>
      </c>
      <c r="C235" s="1">
        <v>300519.87563427899</v>
      </c>
      <c r="D235" s="1">
        <v>193839.90924896218</v>
      </c>
      <c r="E235" s="1">
        <v>0</v>
      </c>
      <c r="F235" s="1">
        <v>291193.04943727225</v>
      </c>
      <c r="G235" s="32">
        <v>36127.427661174581</v>
      </c>
      <c r="H235" s="1">
        <v>0</v>
      </c>
      <c r="I235" s="32">
        <v>0</v>
      </c>
      <c r="J235" s="32">
        <f t="shared" si="3"/>
        <v>6112149.1483311066</v>
      </c>
    </row>
    <row r="236" spans="1:10" x14ac:dyDescent="0.35">
      <c r="A236" t="s">
        <v>219</v>
      </c>
      <c r="B236" s="1">
        <v>3558589.4403788983</v>
      </c>
      <c r="C236" s="1">
        <v>321897.87408136914</v>
      </c>
      <c r="D236" s="1">
        <v>324933.65687203623</v>
      </c>
      <c r="E236" s="1">
        <v>0</v>
      </c>
      <c r="F236" s="1">
        <v>321039.78494086635</v>
      </c>
      <c r="G236" s="32">
        <v>39830.420503593334</v>
      </c>
      <c r="H236" s="1">
        <v>0</v>
      </c>
      <c r="I236" s="32">
        <v>0</v>
      </c>
      <c r="J236" s="32">
        <f t="shared" si="3"/>
        <v>4566291.1767767631</v>
      </c>
    </row>
    <row r="237" spans="1:10" x14ac:dyDescent="0.35">
      <c r="A237" t="s">
        <v>220</v>
      </c>
      <c r="B237" s="1">
        <v>1598405.2533651807</v>
      </c>
      <c r="C237" s="1">
        <v>150363.13231557308</v>
      </c>
      <c r="D237" s="1">
        <v>121620.21908064412</v>
      </c>
      <c r="E237" s="1">
        <v>0</v>
      </c>
      <c r="F237" s="1">
        <v>154546.23613312503</v>
      </c>
      <c r="G237" s="32">
        <v>19174.077049558928</v>
      </c>
      <c r="H237" s="1">
        <v>0</v>
      </c>
      <c r="I237" s="32">
        <v>0</v>
      </c>
      <c r="J237" s="32">
        <f t="shared" si="3"/>
        <v>2044108.9179440821</v>
      </c>
    </row>
    <row r="238" spans="1:10" x14ac:dyDescent="0.35">
      <c r="A238" t="s">
        <v>221</v>
      </c>
      <c r="B238" s="1">
        <v>2433678.5499913748</v>
      </c>
      <c r="C238" s="1">
        <v>211855.20171434912</v>
      </c>
      <c r="D238" s="1">
        <v>184427.36523316271</v>
      </c>
      <c r="E238" s="1">
        <v>0</v>
      </c>
      <c r="F238" s="1">
        <v>366855.01155813702</v>
      </c>
      <c r="G238" s="32">
        <v>45514.575014129885</v>
      </c>
      <c r="H238" s="1">
        <v>0</v>
      </c>
      <c r="I238" s="32">
        <v>0</v>
      </c>
      <c r="J238" s="32">
        <f t="shared" si="3"/>
        <v>3242330.7035111533</v>
      </c>
    </row>
    <row r="239" spans="1:10" x14ac:dyDescent="0.35">
      <c r="A239" t="s">
        <v>222</v>
      </c>
      <c r="B239" s="1">
        <v>1059114.8835514374</v>
      </c>
      <c r="C239" s="1">
        <v>96075.305724391248</v>
      </c>
      <c r="D239" s="1">
        <v>81132.671386760441</v>
      </c>
      <c r="E239" s="1">
        <v>0</v>
      </c>
      <c r="F239" s="1">
        <v>237359.65174199015</v>
      </c>
      <c r="G239" s="32">
        <v>29448.48328132083</v>
      </c>
      <c r="H239" s="1">
        <v>0</v>
      </c>
      <c r="I239" s="32">
        <v>0</v>
      </c>
      <c r="J239" s="32">
        <f t="shared" si="3"/>
        <v>1503130.9956859001</v>
      </c>
    </row>
    <row r="240" spans="1:10" x14ac:dyDescent="0.35">
      <c r="A240" t="s">
        <v>223</v>
      </c>
      <c r="B240" s="1">
        <v>1861720.7806232367</v>
      </c>
      <c r="C240" s="1">
        <v>134082.34158999939</v>
      </c>
      <c r="D240" s="1">
        <v>115516.04187683531</v>
      </c>
      <c r="E240" s="1">
        <v>0</v>
      </c>
      <c r="F240" s="1">
        <v>147082.94601047342</v>
      </c>
      <c r="G240" s="32">
        <v>18248.129556850872</v>
      </c>
      <c r="H240" s="1">
        <v>0</v>
      </c>
      <c r="I240" s="32">
        <v>0</v>
      </c>
      <c r="J240" s="32">
        <f t="shared" si="3"/>
        <v>2276650.239657396</v>
      </c>
    </row>
    <row r="241" spans="1:10" x14ac:dyDescent="0.35">
      <c r="A241" t="s">
        <v>224</v>
      </c>
      <c r="B241" s="1">
        <v>3811789.6859984868</v>
      </c>
      <c r="C241" s="1">
        <v>369263.63058929011</v>
      </c>
      <c r="D241" s="1">
        <v>295866.41848505673</v>
      </c>
      <c r="E241" s="1">
        <v>0</v>
      </c>
      <c r="F241" s="1">
        <v>73219.004412773356</v>
      </c>
      <c r="G241" s="32">
        <v>9084.0570901590636</v>
      </c>
      <c r="H241" s="1">
        <v>0</v>
      </c>
      <c r="I241" s="32">
        <v>0</v>
      </c>
      <c r="J241" s="32">
        <f t="shared" si="3"/>
        <v>4559222.7965757661</v>
      </c>
    </row>
    <row r="242" spans="1:10" x14ac:dyDescent="0.35">
      <c r="A242" t="s">
        <v>225</v>
      </c>
      <c r="B242" s="1">
        <v>3123559.6464854758</v>
      </c>
      <c r="C242" s="1">
        <v>279331.6698871085</v>
      </c>
      <c r="D242" s="1">
        <v>400731.87414223986</v>
      </c>
      <c r="E242" s="1">
        <v>0</v>
      </c>
      <c r="F242" s="1">
        <v>429716.72904375783</v>
      </c>
      <c r="G242" s="32">
        <v>53313.635312813887</v>
      </c>
      <c r="H242" s="1">
        <v>0</v>
      </c>
      <c r="I242" s="32">
        <v>0</v>
      </c>
      <c r="J242" s="32">
        <f t="shared" si="3"/>
        <v>4286653.5548713962</v>
      </c>
    </row>
    <row r="243" spans="1:10" x14ac:dyDescent="0.35">
      <c r="A243" t="s">
        <v>226</v>
      </c>
      <c r="B243" s="1">
        <v>11219600.605880827</v>
      </c>
      <c r="C243" s="1">
        <v>564581.85818901437</v>
      </c>
      <c r="D243" s="1">
        <v>502315.00212228333</v>
      </c>
      <c r="E243" s="1">
        <v>0</v>
      </c>
      <c r="F243" s="1">
        <v>589232.1873783794</v>
      </c>
      <c r="G243" s="32">
        <v>73104.228505061663</v>
      </c>
      <c r="H243" s="1">
        <v>10932625.107873188</v>
      </c>
      <c r="I243" s="32">
        <v>2977741.5528625064</v>
      </c>
      <c r="J243" s="32">
        <f t="shared" si="3"/>
        <v>26859200.54281126</v>
      </c>
    </row>
    <row r="244" spans="1:10" x14ac:dyDescent="0.35">
      <c r="A244" t="s">
        <v>227</v>
      </c>
      <c r="B244" s="1">
        <v>11647707.970688872</v>
      </c>
      <c r="C244" s="1">
        <v>649173.48330434074</v>
      </c>
      <c r="D244" s="1">
        <v>463381.73560933879</v>
      </c>
      <c r="E244" s="1">
        <v>0</v>
      </c>
      <c r="F244" s="1">
        <v>334247.38647880696</v>
      </c>
      <c r="G244" s="32">
        <v>41469.04707816874</v>
      </c>
      <c r="H244" s="1">
        <v>10520234.303721778</v>
      </c>
      <c r="I244" s="32">
        <v>2865417.822612606</v>
      </c>
      <c r="J244" s="32">
        <f t="shared" si="3"/>
        <v>26521631.749493912</v>
      </c>
    </row>
    <row r="245" spans="1:10" x14ac:dyDescent="0.35">
      <c r="A245" t="s">
        <v>228</v>
      </c>
      <c r="B245" s="1">
        <v>8787939.8340380006</v>
      </c>
      <c r="C245" s="1">
        <v>828897.50485212496</v>
      </c>
      <c r="D245" s="1">
        <v>393443.45979582041</v>
      </c>
      <c r="E245" s="1">
        <v>0</v>
      </c>
      <c r="F245" s="1">
        <v>404427.62395675841</v>
      </c>
      <c r="G245" s="32">
        <v>50176.093683946063</v>
      </c>
      <c r="H245" s="1">
        <v>0</v>
      </c>
      <c r="I245" s="32">
        <v>0</v>
      </c>
      <c r="J245" s="32">
        <f t="shared" si="3"/>
        <v>10464884.516326651</v>
      </c>
    </row>
    <row r="246" spans="1:10" x14ac:dyDescent="0.35">
      <c r="A246" t="s">
        <v>229</v>
      </c>
      <c r="B246" s="1">
        <v>4509113.3775848569</v>
      </c>
      <c r="C246" s="1">
        <v>402567.76593154529</v>
      </c>
      <c r="D246" s="1">
        <v>363899.45946313493</v>
      </c>
      <c r="E246" s="1">
        <v>0</v>
      </c>
      <c r="F246" s="1">
        <v>232875.93234398804</v>
      </c>
      <c r="G246" s="32">
        <v>28892.201980934846</v>
      </c>
      <c r="H246" s="1">
        <v>0</v>
      </c>
      <c r="I246" s="32">
        <v>0</v>
      </c>
      <c r="J246" s="32">
        <f t="shared" si="3"/>
        <v>5537348.7373044603</v>
      </c>
    </row>
    <row r="247" spans="1:10" x14ac:dyDescent="0.35">
      <c r="A247" t="s">
        <v>230</v>
      </c>
      <c r="B247" s="1">
        <v>3170669.7318902477</v>
      </c>
      <c r="C247" s="1">
        <v>242221.81792534058</v>
      </c>
      <c r="D247" s="1">
        <v>163449.70900760728</v>
      </c>
      <c r="E247" s="1">
        <v>0</v>
      </c>
      <c r="F247" s="1">
        <v>323104.33171657636</v>
      </c>
      <c r="G247" s="32">
        <v>40086.562483756366</v>
      </c>
      <c r="H247" s="1">
        <v>0</v>
      </c>
      <c r="I247" s="32">
        <v>0</v>
      </c>
      <c r="J247" s="32">
        <f t="shared" si="3"/>
        <v>3939532.1530235284</v>
      </c>
    </row>
    <row r="248" spans="1:10" x14ac:dyDescent="0.35">
      <c r="A248" t="s">
        <v>231</v>
      </c>
      <c r="B248" s="1">
        <v>49356983.489536636</v>
      </c>
      <c r="C248" s="1">
        <v>4214305.4631646993</v>
      </c>
      <c r="D248" s="1">
        <v>2871197.195107806</v>
      </c>
      <c r="E248" s="1">
        <v>0</v>
      </c>
      <c r="F248" s="1">
        <v>2432275.4566590521</v>
      </c>
      <c r="G248" s="32">
        <v>301764.94865626702</v>
      </c>
      <c r="H248" s="1">
        <v>3496211.0092977709</v>
      </c>
      <c r="I248" s="32">
        <v>952270.17273865326</v>
      </c>
      <c r="J248" s="32">
        <f t="shared" si="3"/>
        <v>63625007.735160887</v>
      </c>
    </row>
    <row r="249" spans="1:10" x14ac:dyDescent="0.35">
      <c r="A249" t="s">
        <v>232</v>
      </c>
      <c r="B249" s="1">
        <v>3398930.1947209402</v>
      </c>
      <c r="C249" s="1">
        <v>203783.91874379656</v>
      </c>
      <c r="D249" s="1">
        <v>112424.1719653425</v>
      </c>
      <c r="E249" s="1">
        <v>0</v>
      </c>
      <c r="F249" s="1">
        <v>173952.86936291683</v>
      </c>
      <c r="G249" s="32">
        <v>21581.798454692536</v>
      </c>
      <c r="H249" s="1">
        <v>0</v>
      </c>
      <c r="I249" s="32">
        <v>0</v>
      </c>
      <c r="J249" s="32">
        <f t="shared" si="3"/>
        <v>3910672.9532476887</v>
      </c>
    </row>
    <row r="250" spans="1:10" x14ac:dyDescent="0.35">
      <c r="A250" t="s">
        <v>233</v>
      </c>
      <c r="B250" s="1">
        <v>2058377.3148878014</v>
      </c>
      <c r="C250" s="1">
        <v>184905.93675280426</v>
      </c>
      <c r="D250" s="1">
        <v>127147.00379135381</v>
      </c>
      <c r="E250" s="1">
        <v>0</v>
      </c>
      <c r="F250" s="1">
        <v>224844.60813798942</v>
      </c>
      <c r="G250" s="32">
        <v>27895.780243409277</v>
      </c>
      <c r="H250" s="1">
        <v>0</v>
      </c>
      <c r="I250" s="32">
        <v>0</v>
      </c>
      <c r="J250" s="32">
        <f t="shared" si="3"/>
        <v>2623170.6438133582</v>
      </c>
    </row>
    <row r="251" spans="1:10" x14ac:dyDescent="0.35">
      <c r="A251" t="s">
        <v>234</v>
      </c>
      <c r="B251" s="1">
        <v>1495142.5183302904</v>
      </c>
      <c r="C251" s="1">
        <v>135008.61168587118</v>
      </c>
      <c r="D251" s="1">
        <v>96321.067087885545</v>
      </c>
      <c r="E251" s="1">
        <v>0</v>
      </c>
      <c r="F251" s="1">
        <v>218794.97742575649</v>
      </c>
      <c r="G251" s="32">
        <v>27145.221133721134</v>
      </c>
      <c r="H251" s="1">
        <v>0</v>
      </c>
      <c r="I251" s="32">
        <v>0</v>
      </c>
      <c r="J251" s="32">
        <f t="shared" si="3"/>
        <v>1972412.3956635245</v>
      </c>
    </row>
    <row r="252" spans="1:10" x14ac:dyDescent="0.35">
      <c r="A252" t="s">
        <v>235</v>
      </c>
      <c r="B252" s="1">
        <v>1724663.5106944253</v>
      </c>
      <c r="C252" s="1">
        <v>163144.91763395604</v>
      </c>
      <c r="D252" s="1">
        <v>109276.29475613729</v>
      </c>
      <c r="E252" s="1">
        <v>0</v>
      </c>
      <c r="F252" s="1">
        <v>179347.64314238221</v>
      </c>
      <c r="G252" s="32">
        <v>22251.111475187634</v>
      </c>
      <c r="H252" s="1">
        <v>0</v>
      </c>
      <c r="I252" s="32">
        <v>0</v>
      </c>
      <c r="J252" s="32">
        <f t="shared" si="3"/>
        <v>2198683.4777020887</v>
      </c>
    </row>
    <row r="253" spans="1:10" x14ac:dyDescent="0.35">
      <c r="A253" t="s">
        <v>236</v>
      </c>
      <c r="B253" s="1">
        <v>2383714.0986508634</v>
      </c>
      <c r="C253" s="1">
        <v>210069.45887541189</v>
      </c>
      <c r="D253" s="1">
        <v>200425.45261245169</v>
      </c>
      <c r="E253" s="1">
        <v>0</v>
      </c>
      <c r="F253" s="1">
        <v>612353.59946452302</v>
      </c>
      <c r="G253" s="32">
        <v>75972.831118278584</v>
      </c>
      <c r="H253" s="1">
        <v>0</v>
      </c>
      <c r="I253" s="32">
        <v>0</v>
      </c>
      <c r="J253" s="32">
        <f t="shared" si="3"/>
        <v>3482535.4407215291</v>
      </c>
    </row>
    <row r="254" spans="1:10" x14ac:dyDescent="0.35">
      <c r="A254" t="s">
        <v>237</v>
      </c>
      <c r="B254" s="1">
        <v>3071807.9959792071</v>
      </c>
      <c r="C254" s="1">
        <v>209755.74353829192</v>
      </c>
      <c r="D254" s="1">
        <v>156923.23419910803</v>
      </c>
      <c r="E254" s="1">
        <v>1374405.8062458115</v>
      </c>
      <c r="F254" s="1">
        <v>291276.20587317925</v>
      </c>
      <c r="G254" s="32">
        <v>36137.744624881641</v>
      </c>
      <c r="H254" s="1">
        <v>0</v>
      </c>
      <c r="I254" s="32">
        <v>0</v>
      </c>
      <c r="J254" s="32">
        <f t="shared" si="3"/>
        <v>5140306.7304604799</v>
      </c>
    </row>
    <row r="255" spans="1:10" x14ac:dyDescent="0.35">
      <c r="A255" t="s">
        <v>238</v>
      </c>
      <c r="B255" s="1">
        <v>1046242.5917332582</v>
      </c>
      <c r="C255" s="1">
        <v>94148.821173426899</v>
      </c>
      <c r="D255" s="1">
        <v>78672.601178274854</v>
      </c>
      <c r="E255" s="1">
        <v>0</v>
      </c>
      <c r="F255" s="1">
        <v>171167.12876003291</v>
      </c>
      <c r="G255" s="32">
        <v>21236.180170506243</v>
      </c>
      <c r="H255" s="1">
        <v>0</v>
      </c>
      <c r="I255" s="32">
        <v>0</v>
      </c>
      <c r="J255" s="32">
        <f t="shared" si="3"/>
        <v>1411467.3230154992</v>
      </c>
    </row>
    <row r="256" spans="1:10" x14ac:dyDescent="0.35">
      <c r="A256" t="s">
        <v>239</v>
      </c>
      <c r="B256" s="1">
        <v>1165549.6107080537</v>
      </c>
      <c r="C256" s="1">
        <v>103120.24049203187</v>
      </c>
      <c r="D256" s="1">
        <v>74717.682385381719</v>
      </c>
      <c r="E256" s="1">
        <v>0</v>
      </c>
      <c r="F256" s="1">
        <v>182590.74414275453</v>
      </c>
      <c r="G256" s="32">
        <v>22653.473059762717</v>
      </c>
      <c r="H256" s="1">
        <v>0</v>
      </c>
      <c r="I256" s="32">
        <v>0</v>
      </c>
      <c r="J256" s="32">
        <f t="shared" si="3"/>
        <v>1548631.7507879846</v>
      </c>
    </row>
    <row r="257" spans="1:10" x14ac:dyDescent="0.35">
      <c r="A257" t="s">
        <v>240</v>
      </c>
      <c r="B257" s="1">
        <v>1343232.3091206504</v>
      </c>
      <c r="C257" s="1">
        <v>88225.904315743493</v>
      </c>
      <c r="D257" s="1">
        <v>78321.324082048784</v>
      </c>
      <c r="E257" s="1">
        <v>596795.56496622681</v>
      </c>
      <c r="F257" s="1">
        <v>111440.0186698435</v>
      </c>
      <c r="G257" s="32">
        <v>13826.020987915068</v>
      </c>
      <c r="H257" s="1">
        <v>0</v>
      </c>
      <c r="I257" s="32">
        <v>0</v>
      </c>
      <c r="J257" s="32">
        <f t="shared" si="3"/>
        <v>2231841.1421424281</v>
      </c>
    </row>
    <row r="258" spans="1:10" x14ac:dyDescent="0.35">
      <c r="A258" t="s">
        <v>241</v>
      </c>
      <c r="B258" s="1">
        <v>6351315.5648971908</v>
      </c>
      <c r="C258" s="1">
        <v>592763.45610255247</v>
      </c>
      <c r="D258" s="1">
        <v>375655.23540263949</v>
      </c>
      <c r="E258" s="1">
        <v>0</v>
      </c>
      <c r="F258" s="1">
        <v>358251.94762874005</v>
      </c>
      <c r="G258" s="32">
        <v>44447.219284402207</v>
      </c>
      <c r="H258" s="1">
        <v>0</v>
      </c>
      <c r="I258" s="32">
        <v>0</v>
      </c>
      <c r="J258" s="32">
        <f t="shared" si="3"/>
        <v>7722433.4233155251</v>
      </c>
    </row>
    <row r="259" spans="1:10" x14ac:dyDescent="0.35">
      <c r="A259" t="s">
        <v>242</v>
      </c>
      <c r="B259" s="1">
        <v>1319067.3234092083</v>
      </c>
      <c r="C259" s="1">
        <v>116548.79591584174</v>
      </c>
      <c r="D259" s="1">
        <v>91837.086128704119</v>
      </c>
      <c r="E259" s="1">
        <v>0</v>
      </c>
      <c r="F259" s="1">
        <v>196010.11398724362</v>
      </c>
      <c r="G259" s="32">
        <v>24318.373077988475</v>
      </c>
      <c r="H259" s="1">
        <v>0</v>
      </c>
      <c r="I259" s="32">
        <v>0</v>
      </c>
      <c r="J259" s="32">
        <f t="shared" ref="J259:J322" si="4">SUM(B259:I259)</f>
        <v>1747781.6925189861</v>
      </c>
    </row>
    <row r="260" spans="1:10" x14ac:dyDescent="0.35">
      <c r="A260" t="s">
        <v>243</v>
      </c>
      <c r="B260" s="1">
        <v>4495010.8633452393</v>
      </c>
      <c r="C260" s="1">
        <v>418143.12572693184</v>
      </c>
      <c r="D260" s="1">
        <v>350575.699692322</v>
      </c>
      <c r="E260" s="1">
        <v>0</v>
      </c>
      <c r="F260" s="1">
        <v>306587.25095290568</v>
      </c>
      <c r="G260" s="32">
        <v>38037.338981971392</v>
      </c>
      <c r="H260" s="1">
        <v>0</v>
      </c>
      <c r="I260" s="32">
        <v>0</v>
      </c>
      <c r="J260" s="32">
        <f t="shared" si="4"/>
        <v>5608354.2786993701</v>
      </c>
    </row>
    <row r="261" spans="1:10" x14ac:dyDescent="0.35">
      <c r="A261" t="s">
        <v>244</v>
      </c>
      <c r="B261" s="1">
        <v>6303605.7622037167</v>
      </c>
      <c r="C261" s="1">
        <v>552850.85461690894</v>
      </c>
      <c r="D261" s="1">
        <v>563062.79271860456</v>
      </c>
      <c r="E261" s="1">
        <v>0</v>
      </c>
      <c r="F261" s="1">
        <v>594302.45772027934</v>
      </c>
      <c r="G261" s="32">
        <v>73733.281380305692</v>
      </c>
      <c r="H261" s="1">
        <v>419873.45063724805</v>
      </c>
      <c r="I261" s="32">
        <v>114361.79404029011</v>
      </c>
      <c r="J261" s="32">
        <f t="shared" si="4"/>
        <v>8621790.3933173548</v>
      </c>
    </row>
    <row r="262" spans="1:10" x14ac:dyDescent="0.35">
      <c r="A262" t="s">
        <v>245</v>
      </c>
      <c r="B262" s="1">
        <v>2157901.2402880187</v>
      </c>
      <c r="C262" s="1">
        <v>206129.48443982846</v>
      </c>
      <c r="D262" s="1">
        <v>110846.90708130751</v>
      </c>
      <c r="E262" s="1">
        <v>0</v>
      </c>
      <c r="F262" s="1">
        <v>162394.12477184637</v>
      </c>
      <c r="G262" s="32">
        <v>20147.740499412099</v>
      </c>
      <c r="H262" s="1">
        <v>0</v>
      </c>
      <c r="I262" s="32">
        <v>0</v>
      </c>
      <c r="J262" s="32">
        <f t="shared" si="4"/>
        <v>2657419.4970804132</v>
      </c>
    </row>
    <row r="263" spans="1:10" x14ac:dyDescent="0.35">
      <c r="A263" t="s">
        <v>246</v>
      </c>
      <c r="B263" s="1">
        <v>2236497.3446688475</v>
      </c>
      <c r="C263" s="1">
        <v>205815.34298211566</v>
      </c>
      <c r="D263" s="1">
        <v>93347.479895066586</v>
      </c>
      <c r="E263" s="1">
        <v>0</v>
      </c>
      <c r="F263" s="1">
        <v>161219.54011466025</v>
      </c>
      <c r="G263" s="32">
        <v>20002.013387049967</v>
      </c>
      <c r="H263" s="1">
        <v>0</v>
      </c>
      <c r="I263" s="32">
        <v>0</v>
      </c>
      <c r="J263" s="32">
        <f t="shared" si="4"/>
        <v>2716881.72104774</v>
      </c>
    </row>
    <row r="264" spans="1:10" x14ac:dyDescent="0.35">
      <c r="A264" t="s">
        <v>247</v>
      </c>
      <c r="B264" s="1">
        <v>2468406.435227883</v>
      </c>
      <c r="C264" s="1">
        <v>186799.40276732115</v>
      </c>
      <c r="D264" s="1">
        <v>148382.92753994491</v>
      </c>
      <c r="E264" s="1">
        <v>0</v>
      </c>
      <c r="F264" s="1">
        <v>150481.9653281713</v>
      </c>
      <c r="G264" s="32">
        <v>18669.835448376685</v>
      </c>
      <c r="H264" s="1">
        <v>0</v>
      </c>
      <c r="I264" s="32">
        <v>0</v>
      </c>
      <c r="J264" s="32">
        <f t="shared" si="4"/>
        <v>2972740.5663116975</v>
      </c>
    </row>
    <row r="265" spans="1:10" x14ac:dyDescent="0.35">
      <c r="A265" t="s">
        <v>248</v>
      </c>
      <c r="B265" s="1">
        <v>1791228.8465906633</v>
      </c>
      <c r="C265" s="1">
        <v>166377.97307847574</v>
      </c>
      <c r="D265" s="1">
        <v>69950.178095303694</v>
      </c>
      <c r="E265" s="1">
        <v>0</v>
      </c>
      <c r="F265" s="1">
        <v>115275.60927605303</v>
      </c>
      <c r="G265" s="32">
        <v>14301.89093890291</v>
      </c>
      <c r="H265" s="1">
        <v>0</v>
      </c>
      <c r="I265" s="32">
        <v>0</v>
      </c>
      <c r="J265" s="32">
        <f t="shared" si="4"/>
        <v>2157134.4979793984</v>
      </c>
    </row>
    <row r="266" spans="1:10" x14ac:dyDescent="0.35">
      <c r="A266" t="s">
        <v>249</v>
      </c>
      <c r="B266" s="1">
        <v>3660125.3354356713</v>
      </c>
      <c r="C266" s="1">
        <v>235177.67639115109</v>
      </c>
      <c r="D266" s="1">
        <v>139218.36933486102</v>
      </c>
      <c r="E266" s="1">
        <v>0</v>
      </c>
      <c r="F266" s="1">
        <v>208338.05561045362</v>
      </c>
      <c r="G266" s="32">
        <v>25847.862947559155</v>
      </c>
      <c r="H266" s="1">
        <v>0</v>
      </c>
      <c r="I266" s="32">
        <v>0</v>
      </c>
      <c r="J266" s="32">
        <f t="shared" si="4"/>
        <v>4268707.2997196959</v>
      </c>
    </row>
    <row r="267" spans="1:10" x14ac:dyDescent="0.35">
      <c r="A267" t="s">
        <v>250</v>
      </c>
      <c r="B267" s="1">
        <v>1716263.3846066722</v>
      </c>
      <c r="C267" s="1">
        <v>148740.830497863</v>
      </c>
      <c r="D267" s="1">
        <v>152648.51376385117</v>
      </c>
      <c r="E267" s="1">
        <v>0</v>
      </c>
      <c r="F267" s="1">
        <v>240426.04531606013</v>
      </c>
      <c r="G267" s="32">
        <v>29828.921318018427</v>
      </c>
      <c r="H267" s="1">
        <v>0</v>
      </c>
      <c r="I267" s="32">
        <v>0</v>
      </c>
      <c r="J267" s="32">
        <f t="shared" si="4"/>
        <v>2287907.6955024651</v>
      </c>
    </row>
    <row r="268" spans="1:10" x14ac:dyDescent="0.35">
      <c r="A268" t="s">
        <v>251</v>
      </c>
      <c r="B268" s="1">
        <v>1735633.4402948706</v>
      </c>
      <c r="C268" s="1">
        <v>119191.78468404511</v>
      </c>
      <c r="D268" s="1">
        <v>96132.937492482364</v>
      </c>
      <c r="E268" s="1">
        <v>0</v>
      </c>
      <c r="F268" s="1">
        <v>222474.64971464052</v>
      </c>
      <c r="G268" s="32">
        <v>27601.746777758253</v>
      </c>
      <c r="H268" s="1">
        <v>0</v>
      </c>
      <c r="I268" s="32">
        <v>0</v>
      </c>
      <c r="J268" s="32">
        <f t="shared" si="4"/>
        <v>2201034.5589637971</v>
      </c>
    </row>
    <row r="269" spans="1:10" x14ac:dyDescent="0.35">
      <c r="A269" t="s">
        <v>252</v>
      </c>
      <c r="B269" s="1">
        <v>3640952.9325140999</v>
      </c>
      <c r="C269" s="1">
        <v>325189.41744120675</v>
      </c>
      <c r="D269" s="1">
        <v>228112.77325956433</v>
      </c>
      <c r="E269" s="1">
        <v>0</v>
      </c>
      <c r="F269" s="1">
        <v>522887.66898309928</v>
      </c>
      <c r="G269" s="32">
        <v>64873.067789952387</v>
      </c>
      <c r="H269" s="1">
        <v>0</v>
      </c>
      <c r="I269" s="32">
        <v>0</v>
      </c>
      <c r="J269" s="32">
        <f t="shared" si="4"/>
        <v>4782015.859987922</v>
      </c>
    </row>
    <row r="270" spans="1:10" x14ac:dyDescent="0.35">
      <c r="A270" t="s">
        <v>253</v>
      </c>
      <c r="B270" s="1">
        <v>421660956.53750551</v>
      </c>
      <c r="C270" s="1">
        <v>33540760.153429791</v>
      </c>
      <c r="D270" s="1">
        <v>16501278.111307204</v>
      </c>
      <c r="E270" s="1">
        <v>0</v>
      </c>
      <c r="F270" s="1">
        <v>12813721.887105796</v>
      </c>
      <c r="G270" s="32">
        <v>1589759.1355337147</v>
      </c>
      <c r="H270" s="1">
        <v>140380369.58899963</v>
      </c>
      <c r="I270" s="32">
        <v>38235689.562822707</v>
      </c>
      <c r="J270" s="32">
        <f t="shared" si="4"/>
        <v>664722534.97670436</v>
      </c>
    </row>
    <row r="271" spans="1:10" x14ac:dyDescent="0.35">
      <c r="A271" t="s">
        <v>254</v>
      </c>
      <c r="B271" s="1">
        <v>1017095.8699103296</v>
      </c>
      <c r="C271" s="1">
        <v>87695.891706654307</v>
      </c>
      <c r="D271" s="1">
        <v>81035.976258997078</v>
      </c>
      <c r="E271" s="1">
        <v>0</v>
      </c>
      <c r="F271" s="1">
        <v>184170.71642498713</v>
      </c>
      <c r="G271" s="32">
        <v>22849.495370196735</v>
      </c>
      <c r="H271" s="1">
        <v>0</v>
      </c>
      <c r="I271" s="32">
        <v>0</v>
      </c>
      <c r="J271" s="32">
        <f t="shared" si="4"/>
        <v>1392847.9496711649</v>
      </c>
    </row>
    <row r="272" spans="1:10" x14ac:dyDescent="0.35">
      <c r="A272" t="s">
        <v>478</v>
      </c>
      <c r="B272" s="1">
        <v>19604971.069930363</v>
      </c>
      <c r="C272" s="1">
        <v>1841007.8233198014</v>
      </c>
      <c r="D272" s="1">
        <v>1261178.682386229</v>
      </c>
      <c r="E272" s="1">
        <v>0</v>
      </c>
      <c r="F272" s="1">
        <v>1339377.552705721</v>
      </c>
      <c r="G272" s="32">
        <v>166172.46098382786</v>
      </c>
      <c r="H272" s="1">
        <v>0</v>
      </c>
      <c r="I272" s="32">
        <v>0</v>
      </c>
      <c r="J272" s="32">
        <f t="shared" si="4"/>
        <v>24212707.589325942</v>
      </c>
    </row>
    <row r="273" spans="1:10" x14ac:dyDescent="0.35">
      <c r="A273" t="s">
        <v>255</v>
      </c>
      <c r="B273" s="1">
        <v>4308195.7259240504</v>
      </c>
      <c r="C273" s="1">
        <v>394725.44565154932</v>
      </c>
      <c r="D273" s="1">
        <v>366409.53675956337</v>
      </c>
      <c r="E273" s="1">
        <v>0</v>
      </c>
      <c r="F273" s="1">
        <v>293475.84874064854</v>
      </c>
      <c r="G273" s="32">
        <v>36410.647562395032</v>
      </c>
      <c r="H273" s="1">
        <v>0</v>
      </c>
      <c r="I273" s="32">
        <v>0</v>
      </c>
      <c r="J273" s="32">
        <f t="shared" si="4"/>
        <v>5399217.2046382064</v>
      </c>
    </row>
    <row r="274" spans="1:10" x14ac:dyDescent="0.35">
      <c r="A274" t="s">
        <v>256</v>
      </c>
      <c r="B274" s="1">
        <v>3208360.073524978</v>
      </c>
      <c r="C274" s="1">
        <v>182240.66973964145</v>
      </c>
      <c r="D274" s="1">
        <v>159876.84100726005</v>
      </c>
      <c r="E274" s="1">
        <v>0</v>
      </c>
      <c r="F274" s="1">
        <v>291213.83854624897</v>
      </c>
      <c r="G274" s="32">
        <v>36130.006902101348</v>
      </c>
      <c r="H274" s="1">
        <v>0</v>
      </c>
      <c r="I274" s="32">
        <v>0</v>
      </c>
      <c r="J274" s="32">
        <f t="shared" si="4"/>
        <v>3877821.4297202299</v>
      </c>
    </row>
    <row r="275" spans="1:10" x14ac:dyDescent="0.35">
      <c r="A275" t="s">
        <v>257</v>
      </c>
      <c r="B275" s="1">
        <v>2577671.7149747536</v>
      </c>
      <c r="C275" s="1">
        <v>220864.26648136729</v>
      </c>
      <c r="D275" s="1">
        <v>196821.43831275022</v>
      </c>
      <c r="E275" s="1">
        <v>0</v>
      </c>
      <c r="F275" s="1">
        <v>342136.76098478679</v>
      </c>
      <c r="G275" s="32">
        <v>42447.857552208232</v>
      </c>
      <c r="H275" s="1">
        <v>0</v>
      </c>
      <c r="I275" s="32">
        <v>0</v>
      </c>
      <c r="J275" s="32">
        <f t="shared" si="4"/>
        <v>3379942.0383058661</v>
      </c>
    </row>
    <row r="276" spans="1:10" x14ac:dyDescent="0.35">
      <c r="A276" t="s">
        <v>258</v>
      </c>
      <c r="B276" s="1">
        <v>3058050.9620261858</v>
      </c>
      <c r="C276" s="1">
        <v>204229.36400178118</v>
      </c>
      <c r="D276" s="1">
        <v>106486.30947964526</v>
      </c>
      <c r="E276" s="1">
        <v>0</v>
      </c>
      <c r="F276" s="1">
        <v>144733.77669610121</v>
      </c>
      <c r="G276" s="32">
        <v>17956.675332126615</v>
      </c>
      <c r="H276" s="1">
        <v>0</v>
      </c>
      <c r="I276" s="32">
        <v>0</v>
      </c>
      <c r="J276" s="32">
        <f t="shared" si="4"/>
        <v>3531457.0875358405</v>
      </c>
    </row>
    <row r="277" spans="1:10" x14ac:dyDescent="0.35">
      <c r="A277" t="s">
        <v>259</v>
      </c>
      <c r="B277" s="1">
        <v>10198215.293341488</v>
      </c>
      <c r="C277" s="1">
        <v>877732.74756983574</v>
      </c>
      <c r="D277" s="1">
        <v>515077.03268056922</v>
      </c>
      <c r="E277" s="1">
        <v>0</v>
      </c>
      <c r="F277" s="1">
        <v>426774.1614346194</v>
      </c>
      <c r="G277" s="32">
        <v>52948.559983431202</v>
      </c>
      <c r="H277" s="1">
        <v>1111250.2768620851</v>
      </c>
      <c r="I277" s="32">
        <v>302673.52007334359</v>
      </c>
      <c r="J277" s="32">
        <f t="shared" si="4"/>
        <v>13484671.591945371</v>
      </c>
    </row>
    <row r="278" spans="1:10" x14ac:dyDescent="0.35">
      <c r="A278" t="s">
        <v>260</v>
      </c>
      <c r="B278" s="1">
        <v>3119916.9536301917</v>
      </c>
      <c r="C278" s="1">
        <v>287056.74841213989</v>
      </c>
      <c r="D278" s="1">
        <v>206037.11243678149</v>
      </c>
      <c r="E278" s="1">
        <v>0</v>
      </c>
      <c r="F278" s="1">
        <v>376781.81109453295</v>
      </c>
      <c r="G278" s="32">
        <v>46746.162556659394</v>
      </c>
      <c r="H278" s="1">
        <v>0</v>
      </c>
      <c r="I278" s="32">
        <v>0</v>
      </c>
      <c r="J278" s="32">
        <f t="shared" si="4"/>
        <v>4036538.7881303057</v>
      </c>
    </row>
    <row r="279" spans="1:10" x14ac:dyDescent="0.35">
      <c r="A279" t="s">
        <v>261</v>
      </c>
      <c r="B279" s="1">
        <v>1521273.9144619508</v>
      </c>
      <c r="C279" s="1">
        <v>140738.17895291859</v>
      </c>
      <c r="D279" s="1">
        <v>114334.93762799076</v>
      </c>
      <c r="E279" s="1">
        <v>0</v>
      </c>
      <c r="F279" s="1">
        <v>216539.35910177964</v>
      </c>
      <c r="G279" s="32">
        <v>26865.37349316731</v>
      </c>
      <c r="H279" s="1">
        <v>0</v>
      </c>
      <c r="I279" s="32">
        <v>0</v>
      </c>
      <c r="J279" s="32">
        <f t="shared" si="4"/>
        <v>2019751.763637807</v>
      </c>
    </row>
    <row r="280" spans="1:10" x14ac:dyDescent="0.35">
      <c r="A280" t="s">
        <v>262</v>
      </c>
      <c r="B280" s="1">
        <v>1339279.544465973</v>
      </c>
      <c r="C280" s="1">
        <v>119771.21950952901</v>
      </c>
      <c r="D280" s="1">
        <v>69740.191942249992</v>
      </c>
      <c r="E280" s="1">
        <v>0</v>
      </c>
      <c r="F280" s="1">
        <v>90952.351773260962</v>
      </c>
      <c r="G280" s="32">
        <v>11284.179054589764</v>
      </c>
      <c r="H280" s="1">
        <v>0</v>
      </c>
      <c r="I280" s="32">
        <v>0</v>
      </c>
      <c r="J280" s="32">
        <f t="shared" si="4"/>
        <v>1631027.4867456025</v>
      </c>
    </row>
    <row r="281" spans="1:10" x14ac:dyDescent="0.35">
      <c r="A281" t="s">
        <v>263</v>
      </c>
      <c r="B281" s="1">
        <v>1267120.8963193577</v>
      </c>
      <c r="C281" s="1">
        <v>113829.48380410625</v>
      </c>
      <c r="D281" s="1">
        <v>78516.897193087687</v>
      </c>
      <c r="E281" s="1">
        <v>0</v>
      </c>
      <c r="F281" s="1">
        <v>114225.75927272739</v>
      </c>
      <c r="G281" s="32">
        <v>14171.63927210136</v>
      </c>
      <c r="H281" s="1">
        <v>0</v>
      </c>
      <c r="I281" s="32">
        <v>0</v>
      </c>
      <c r="J281" s="32">
        <f t="shared" si="4"/>
        <v>1587864.6758613805</v>
      </c>
    </row>
    <row r="282" spans="1:10" x14ac:dyDescent="0.35">
      <c r="A282" t="s">
        <v>264</v>
      </c>
      <c r="B282" s="1">
        <v>1400011.0452610713</v>
      </c>
      <c r="C282" s="1">
        <v>124107.7422746778</v>
      </c>
      <c r="D282" s="1">
        <v>94860.000153530244</v>
      </c>
      <c r="E282" s="1">
        <v>0</v>
      </c>
      <c r="F282" s="1">
        <v>211830.62591854687</v>
      </c>
      <c r="G282" s="32">
        <v>26281.175423255405</v>
      </c>
      <c r="H282" s="1">
        <v>0</v>
      </c>
      <c r="I282" s="32">
        <v>0</v>
      </c>
      <c r="J282" s="32">
        <f t="shared" si="4"/>
        <v>1857090.5890310816</v>
      </c>
    </row>
    <row r="283" spans="1:10" x14ac:dyDescent="0.35">
      <c r="A283" t="s">
        <v>265</v>
      </c>
      <c r="B283" s="1">
        <v>3243272.0914856093</v>
      </c>
      <c r="C283" s="1">
        <v>230658.64067281783</v>
      </c>
      <c r="D283" s="1">
        <v>113500.47535089579</v>
      </c>
      <c r="E283" s="1">
        <v>0</v>
      </c>
      <c r="F283" s="1">
        <v>194762.76744863889</v>
      </c>
      <c r="G283" s="32">
        <v>24163.618622382673</v>
      </c>
      <c r="H283" s="1">
        <v>0</v>
      </c>
      <c r="I283" s="32">
        <v>0</v>
      </c>
      <c r="J283" s="32">
        <f t="shared" si="4"/>
        <v>3806357.5935803447</v>
      </c>
    </row>
    <row r="284" spans="1:10" x14ac:dyDescent="0.35">
      <c r="A284" t="s">
        <v>266</v>
      </c>
      <c r="B284" s="1">
        <v>2769778.2176626297</v>
      </c>
      <c r="C284" s="1">
        <v>258614.40997477909</v>
      </c>
      <c r="D284" s="1">
        <v>218520.78263925418</v>
      </c>
      <c r="E284" s="1">
        <v>0</v>
      </c>
      <c r="F284" s="1">
        <v>336690.01443287951</v>
      </c>
      <c r="G284" s="32">
        <v>41772.096429396232</v>
      </c>
      <c r="H284" s="1">
        <v>0</v>
      </c>
      <c r="I284" s="32">
        <v>0</v>
      </c>
      <c r="J284" s="32">
        <f t="shared" si="4"/>
        <v>3625375.5211389391</v>
      </c>
    </row>
    <row r="285" spans="1:10" x14ac:dyDescent="0.35">
      <c r="A285" t="s">
        <v>267</v>
      </c>
      <c r="B285" s="1">
        <v>2500177.4549336289</v>
      </c>
      <c r="C285" s="1">
        <v>195838.77649385002</v>
      </c>
      <c r="D285" s="1">
        <v>176766.20477263042</v>
      </c>
      <c r="E285" s="1">
        <v>0</v>
      </c>
      <c r="F285" s="1">
        <v>284821.18753589975</v>
      </c>
      <c r="G285" s="32">
        <v>35336.890317121608</v>
      </c>
      <c r="H285" s="1">
        <v>0</v>
      </c>
      <c r="I285" s="32">
        <v>0</v>
      </c>
      <c r="J285" s="32">
        <f t="shared" si="4"/>
        <v>3192940.5140531305</v>
      </c>
    </row>
    <row r="286" spans="1:10" x14ac:dyDescent="0.35">
      <c r="A286" t="s">
        <v>268</v>
      </c>
      <c r="B286" s="1">
        <v>3314070.297059854</v>
      </c>
      <c r="C286" s="1">
        <v>209063.60154300215</v>
      </c>
      <c r="D286" s="1">
        <v>0</v>
      </c>
      <c r="E286" s="1">
        <v>0</v>
      </c>
      <c r="F286" s="1">
        <v>368071.17443327664</v>
      </c>
      <c r="G286" s="32">
        <v>45665.460608345544</v>
      </c>
      <c r="H286" s="1">
        <v>0</v>
      </c>
      <c r="I286" s="32">
        <v>0</v>
      </c>
      <c r="J286" s="32">
        <f t="shared" si="4"/>
        <v>3936870.5336444783</v>
      </c>
    </row>
    <row r="287" spans="1:10" x14ac:dyDescent="0.35">
      <c r="A287" t="s">
        <v>269</v>
      </c>
      <c r="B287" s="1">
        <v>8833550.2435630821</v>
      </c>
      <c r="C287" s="1">
        <v>738193.72126163752</v>
      </c>
      <c r="D287" s="1">
        <v>1125096.6085912669</v>
      </c>
      <c r="E287" s="1">
        <v>0</v>
      </c>
      <c r="F287" s="1">
        <v>836289.0320848691</v>
      </c>
      <c r="G287" s="32">
        <v>103755.81274644466</v>
      </c>
      <c r="H287" s="1">
        <v>0</v>
      </c>
      <c r="I287" s="32">
        <v>0</v>
      </c>
      <c r="J287" s="32">
        <f t="shared" si="4"/>
        <v>11636885.418247301</v>
      </c>
    </row>
    <row r="288" spans="1:10" x14ac:dyDescent="0.35">
      <c r="A288" t="s">
        <v>270</v>
      </c>
      <c r="B288" s="1">
        <v>4083826.1224498749</v>
      </c>
      <c r="C288" s="1">
        <v>345102.00154377456</v>
      </c>
      <c r="D288" s="1">
        <v>262477.51704287465</v>
      </c>
      <c r="E288" s="1">
        <v>0</v>
      </c>
      <c r="F288" s="1">
        <v>314643.16436304105</v>
      </c>
      <c r="G288" s="32">
        <v>39036.811426563676</v>
      </c>
      <c r="H288" s="1">
        <v>0</v>
      </c>
      <c r="I288" s="32">
        <v>0</v>
      </c>
      <c r="J288" s="32">
        <f t="shared" si="4"/>
        <v>5045085.6168261291</v>
      </c>
    </row>
    <row r="289" spans="1:10" x14ac:dyDescent="0.35">
      <c r="A289" t="s">
        <v>271</v>
      </c>
      <c r="B289" s="1">
        <v>3557479.551717828</v>
      </c>
      <c r="C289" s="1">
        <v>319062.2644787851</v>
      </c>
      <c r="D289" s="1">
        <v>222012.66053603578</v>
      </c>
      <c r="E289" s="1">
        <v>0</v>
      </c>
      <c r="F289" s="1">
        <v>475644.41883344547</v>
      </c>
      <c r="G289" s="32">
        <v>59011.742783882626</v>
      </c>
      <c r="H289" s="1">
        <v>0</v>
      </c>
      <c r="I289" s="32">
        <v>0</v>
      </c>
      <c r="J289" s="32">
        <f t="shared" si="4"/>
        <v>4633210.6383499773</v>
      </c>
    </row>
    <row r="290" spans="1:10" x14ac:dyDescent="0.35">
      <c r="A290" t="s">
        <v>479</v>
      </c>
      <c r="B290" s="1">
        <v>14372658.4528882</v>
      </c>
      <c r="C290" s="1">
        <v>1238262.607780565</v>
      </c>
      <c r="D290" s="1">
        <v>1450664.5017308057</v>
      </c>
      <c r="E290" s="1">
        <v>0</v>
      </c>
      <c r="F290" s="1">
        <v>1249012.4331858524</v>
      </c>
      <c r="G290" s="32">
        <v>154961.13803207348</v>
      </c>
      <c r="H290" s="1">
        <v>1558010.5520096028</v>
      </c>
      <c r="I290" s="32">
        <v>424358.53372271865</v>
      </c>
      <c r="J290" s="32">
        <f t="shared" si="4"/>
        <v>20447928.219349816</v>
      </c>
    </row>
    <row r="291" spans="1:10" x14ac:dyDescent="0.35">
      <c r="A291" t="s">
        <v>272</v>
      </c>
      <c r="B291" s="1">
        <v>4360093.9727607789</v>
      </c>
      <c r="C291" s="1">
        <v>316287.48239725007</v>
      </c>
      <c r="D291" s="1">
        <v>186006.44437934441</v>
      </c>
      <c r="E291" s="1">
        <v>0</v>
      </c>
      <c r="F291" s="1">
        <v>312387.54603906412</v>
      </c>
      <c r="G291" s="32">
        <v>38756.963786009845</v>
      </c>
      <c r="H291" s="1">
        <v>0</v>
      </c>
      <c r="I291" s="32">
        <v>0</v>
      </c>
      <c r="J291" s="32">
        <f t="shared" si="4"/>
        <v>5213532.4093624474</v>
      </c>
    </row>
    <row r="292" spans="1:10" x14ac:dyDescent="0.35">
      <c r="A292" t="s">
        <v>273</v>
      </c>
      <c r="B292" s="1">
        <v>149230414.69596943</v>
      </c>
      <c r="C292" s="1">
        <v>11502759.891784668</v>
      </c>
      <c r="D292" s="1">
        <v>8396847.8153166994</v>
      </c>
      <c r="E292" s="1">
        <v>0</v>
      </c>
      <c r="F292" s="1">
        <v>7723560.9199247295</v>
      </c>
      <c r="G292" s="32">
        <v>958238.49147664441</v>
      </c>
      <c r="H292" s="1">
        <v>57964475.392247334</v>
      </c>
      <c r="I292" s="32">
        <v>15787903.2036935</v>
      </c>
      <c r="J292" s="32">
        <f t="shared" si="4"/>
        <v>251564200.41041303</v>
      </c>
    </row>
    <row r="293" spans="1:10" x14ac:dyDescent="0.35">
      <c r="A293" t="s">
        <v>274</v>
      </c>
      <c r="B293" s="1">
        <v>1308121.4166050954</v>
      </c>
      <c r="C293" s="1">
        <v>115155.36935490997</v>
      </c>
      <c r="D293" s="1">
        <v>86601.754769318461</v>
      </c>
      <c r="E293" s="1">
        <v>0</v>
      </c>
      <c r="F293" s="1">
        <v>169400.05449700958</v>
      </c>
      <c r="G293" s="32">
        <v>21016.944691731354</v>
      </c>
      <c r="H293" s="1">
        <v>0</v>
      </c>
      <c r="I293" s="32">
        <v>0</v>
      </c>
      <c r="J293" s="32">
        <f t="shared" si="4"/>
        <v>1700295.5399180648</v>
      </c>
    </row>
    <row r="294" spans="1:10" x14ac:dyDescent="0.35">
      <c r="A294" t="s">
        <v>275</v>
      </c>
      <c r="B294" s="1">
        <v>1171102.8896535402</v>
      </c>
      <c r="C294" s="1">
        <v>106534.92876507378</v>
      </c>
      <c r="D294" s="1">
        <v>72474.871550429976</v>
      </c>
      <c r="E294" s="1">
        <v>318975.00324427563</v>
      </c>
      <c r="F294" s="1">
        <v>145700.47026351985</v>
      </c>
      <c r="G294" s="32">
        <v>18076.610035221111</v>
      </c>
      <c r="H294" s="1">
        <v>0</v>
      </c>
      <c r="I294" s="32">
        <v>0</v>
      </c>
      <c r="J294" s="32">
        <f t="shared" si="4"/>
        <v>1832864.7735120608</v>
      </c>
    </row>
    <row r="295" spans="1:10" x14ac:dyDescent="0.35">
      <c r="A295" t="s">
        <v>276</v>
      </c>
      <c r="B295" s="1">
        <v>1930535.9357901975</v>
      </c>
      <c r="C295" s="1">
        <v>172066.87453054218</v>
      </c>
      <c r="D295" s="1">
        <v>122912.0876407928</v>
      </c>
      <c r="E295" s="1">
        <v>0</v>
      </c>
      <c r="F295" s="1">
        <v>282139.39247789962</v>
      </c>
      <c r="G295" s="32">
        <v>35004.168237569131</v>
      </c>
      <c r="H295" s="1">
        <v>0</v>
      </c>
      <c r="I295" s="32">
        <v>0</v>
      </c>
      <c r="J295" s="32">
        <f t="shared" si="4"/>
        <v>2542658.4586770013</v>
      </c>
    </row>
    <row r="296" spans="1:10" x14ac:dyDescent="0.35">
      <c r="A296" t="s">
        <v>277</v>
      </c>
      <c r="B296" s="1">
        <v>1384535.8676512199</v>
      </c>
      <c r="C296" s="1">
        <v>92261.203470257184</v>
      </c>
      <c r="D296" s="1">
        <v>74055.191611671369</v>
      </c>
      <c r="E296" s="1">
        <v>0</v>
      </c>
      <c r="F296" s="1">
        <v>140970.94797131029</v>
      </c>
      <c r="G296" s="32">
        <v>17489.832724382442</v>
      </c>
      <c r="H296" s="1">
        <v>0</v>
      </c>
      <c r="I296" s="32">
        <v>0</v>
      </c>
      <c r="J296" s="32">
        <f t="shared" si="4"/>
        <v>1709313.043428841</v>
      </c>
    </row>
    <row r="297" spans="1:10" x14ac:dyDescent="0.35">
      <c r="A297" t="s">
        <v>278</v>
      </c>
      <c r="B297" s="1">
        <v>2542377.5260216407</v>
      </c>
      <c r="C297" s="1">
        <v>235371.70122879394</v>
      </c>
      <c r="D297" s="1">
        <v>181860.19437905037</v>
      </c>
      <c r="E297" s="1">
        <v>0</v>
      </c>
      <c r="F297" s="1">
        <v>223108.71753843123</v>
      </c>
      <c r="G297" s="32">
        <v>27680.413626024536</v>
      </c>
      <c r="H297" s="1">
        <v>0</v>
      </c>
      <c r="I297" s="32">
        <v>0</v>
      </c>
      <c r="J297" s="32">
        <f t="shared" si="4"/>
        <v>3210398.5527939405</v>
      </c>
    </row>
    <row r="298" spans="1:10" x14ac:dyDescent="0.35">
      <c r="A298" t="s">
        <v>279</v>
      </c>
      <c r="B298" s="1">
        <v>27693243.903693847</v>
      </c>
      <c r="C298" s="1">
        <v>2506359.1170004155</v>
      </c>
      <c r="D298" s="1">
        <v>1765148.1563707185</v>
      </c>
      <c r="E298" s="1">
        <v>0</v>
      </c>
      <c r="F298" s="1">
        <v>1689378.993461146</v>
      </c>
      <c r="G298" s="32">
        <v>209596.06521007628</v>
      </c>
      <c r="H298" s="1">
        <v>605222.73502884468</v>
      </c>
      <c r="I298" s="32">
        <v>164845.75928014063</v>
      </c>
      <c r="J298" s="32">
        <f t="shared" si="4"/>
        <v>34633794.730045184</v>
      </c>
    </row>
    <row r="299" spans="1:10" x14ac:dyDescent="0.35">
      <c r="A299" t="s">
        <v>480</v>
      </c>
      <c r="B299" s="1">
        <v>78549579.218431294</v>
      </c>
      <c r="C299" s="1">
        <v>6104366.287411035</v>
      </c>
      <c r="D299" s="1">
        <v>3614517.3631563252</v>
      </c>
      <c r="E299" s="1">
        <v>0</v>
      </c>
      <c r="F299" s="1">
        <v>3025417.8636872675</v>
      </c>
      <c r="G299" s="32">
        <v>375354.30610864301</v>
      </c>
      <c r="H299" s="1">
        <v>25099676.927614193</v>
      </c>
      <c r="I299" s="32">
        <v>6836450.55174868</v>
      </c>
      <c r="J299" s="32">
        <f t="shared" si="4"/>
        <v>123605362.51815742</v>
      </c>
    </row>
    <row r="300" spans="1:10" x14ac:dyDescent="0.35">
      <c r="A300" t="s">
        <v>280</v>
      </c>
      <c r="B300" s="1">
        <v>13062288.889972679</v>
      </c>
      <c r="C300" s="1">
        <v>926465.38743925584</v>
      </c>
      <c r="D300" s="1">
        <v>792649.63211953163</v>
      </c>
      <c r="E300" s="1">
        <v>0</v>
      </c>
      <c r="F300" s="1">
        <v>706091.73294822115</v>
      </c>
      <c r="G300" s="32">
        <v>87602.633557142559</v>
      </c>
      <c r="H300" s="1">
        <v>6506820.8571898229</v>
      </c>
      <c r="I300" s="32">
        <v>1772276.1598706152</v>
      </c>
      <c r="J300" s="32">
        <f t="shared" si="4"/>
        <v>23854195.293097273</v>
      </c>
    </row>
    <row r="301" spans="1:10" x14ac:dyDescent="0.35">
      <c r="A301" t="s">
        <v>281</v>
      </c>
      <c r="B301" s="1">
        <v>2812620.5703769727</v>
      </c>
      <c r="C301" s="1">
        <v>148091.19502823957</v>
      </c>
      <c r="D301" s="1">
        <v>114879.9069594032</v>
      </c>
      <c r="E301" s="1">
        <v>0</v>
      </c>
      <c r="F301" s="1">
        <v>192496.75457017368</v>
      </c>
      <c r="G301" s="32">
        <v>23882.481361365466</v>
      </c>
      <c r="H301" s="1">
        <v>0</v>
      </c>
      <c r="I301" s="32">
        <v>0</v>
      </c>
      <c r="J301" s="32">
        <f t="shared" si="4"/>
        <v>3291970.9082961543</v>
      </c>
    </row>
    <row r="302" spans="1:10" x14ac:dyDescent="0.35">
      <c r="A302" t="s">
        <v>282</v>
      </c>
      <c r="B302" s="1">
        <v>3954646.5119230151</v>
      </c>
      <c r="C302" s="1">
        <v>352133.29575813405</v>
      </c>
      <c r="D302" s="1">
        <v>419634.51734427229</v>
      </c>
      <c r="E302" s="1">
        <v>0</v>
      </c>
      <c r="F302" s="1">
        <v>427385.31009190198</v>
      </c>
      <c r="G302" s="32">
        <v>53024.383321072215</v>
      </c>
      <c r="H302" s="1">
        <v>0</v>
      </c>
      <c r="I302" s="32">
        <v>0</v>
      </c>
      <c r="J302" s="32">
        <f t="shared" si="4"/>
        <v>5206824.0184383951</v>
      </c>
    </row>
    <row r="303" spans="1:10" x14ac:dyDescent="0.35">
      <c r="A303" t="s">
        <v>283</v>
      </c>
      <c r="B303" s="1">
        <v>6999085.280538233</v>
      </c>
      <c r="C303" s="1">
        <v>646212.32958648435</v>
      </c>
      <c r="D303" s="1">
        <v>486404.22428606864</v>
      </c>
      <c r="E303" s="1">
        <v>0</v>
      </c>
      <c r="F303" s="1">
        <v>438759.46565799473</v>
      </c>
      <c r="G303" s="32">
        <v>54435.539882724566</v>
      </c>
      <c r="H303" s="1">
        <v>0</v>
      </c>
      <c r="I303" s="32">
        <v>0</v>
      </c>
      <c r="J303" s="32">
        <f t="shared" si="4"/>
        <v>8624896.8399515059</v>
      </c>
    </row>
    <row r="304" spans="1:10" x14ac:dyDescent="0.35">
      <c r="A304" t="s">
        <v>284</v>
      </c>
      <c r="B304" s="1">
        <v>1973091.1355876459</v>
      </c>
      <c r="C304" s="1">
        <v>108436.86938590299</v>
      </c>
      <c r="D304" s="1">
        <v>82576.265983057936</v>
      </c>
      <c r="E304" s="1">
        <v>0</v>
      </c>
      <c r="F304" s="1">
        <v>202226.05757129047</v>
      </c>
      <c r="G304" s="32">
        <v>25089.566115090725</v>
      </c>
      <c r="H304" s="1">
        <v>0</v>
      </c>
      <c r="I304" s="32">
        <v>0</v>
      </c>
      <c r="J304" s="32">
        <f t="shared" si="4"/>
        <v>2391419.8946429882</v>
      </c>
    </row>
    <row r="305" spans="1:10" x14ac:dyDescent="0.35">
      <c r="A305" t="s">
        <v>285</v>
      </c>
      <c r="B305" s="1">
        <v>2198843.7727216203</v>
      </c>
      <c r="C305" s="1">
        <v>188116.50362121264</v>
      </c>
      <c r="D305" s="1">
        <v>149831.80530337529</v>
      </c>
      <c r="E305" s="1">
        <v>0</v>
      </c>
      <c r="F305" s="1">
        <v>258814.01220599137</v>
      </c>
      <c r="G305" s="32">
        <v>32110.25991774063</v>
      </c>
      <c r="H305" s="1">
        <v>0</v>
      </c>
      <c r="I305" s="32">
        <v>0</v>
      </c>
      <c r="J305" s="32">
        <f t="shared" si="4"/>
        <v>2827716.3537699403</v>
      </c>
    </row>
    <row r="306" spans="1:10" x14ac:dyDescent="0.35">
      <c r="A306" t="s">
        <v>286</v>
      </c>
      <c r="B306" s="1">
        <v>1744786.5889353806</v>
      </c>
      <c r="C306" s="1">
        <v>86965.488348319312</v>
      </c>
      <c r="D306" s="1">
        <v>64299.793577490782</v>
      </c>
      <c r="E306" s="1">
        <v>0</v>
      </c>
      <c r="F306" s="1">
        <v>138133.23459598454</v>
      </c>
      <c r="G306" s="32">
        <v>17137.766337879242</v>
      </c>
      <c r="H306" s="1">
        <v>0</v>
      </c>
      <c r="I306" s="32">
        <v>0</v>
      </c>
      <c r="J306" s="32">
        <f t="shared" si="4"/>
        <v>2051322.8717950545</v>
      </c>
    </row>
    <row r="307" spans="1:10" x14ac:dyDescent="0.35">
      <c r="A307" t="s">
        <v>287</v>
      </c>
      <c r="B307" s="1">
        <v>3413153.0820809389</v>
      </c>
      <c r="C307" s="1">
        <v>307205.54968067864</v>
      </c>
      <c r="D307" s="1">
        <v>339516.42657273635</v>
      </c>
      <c r="E307" s="1">
        <v>0</v>
      </c>
      <c r="F307" s="1">
        <v>343793.75485691562</v>
      </c>
      <c r="G307" s="32">
        <v>42653.435694839143</v>
      </c>
      <c r="H307" s="1">
        <v>0</v>
      </c>
      <c r="I307" s="32">
        <v>0</v>
      </c>
      <c r="J307" s="32">
        <f t="shared" si="4"/>
        <v>4446322.2488861084</v>
      </c>
    </row>
    <row r="308" spans="1:10" x14ac:dyDescent="0.35">
      <c r="A308" t="s">
        <v>288</v>
      </c>
      <c r="B308" s="1">
        <v>3002318.0184914758</v>
      </c>
      <c r="C308" s="1">
        <v>128778.17240141044</v>
      </c>
      <c r="D308" s="1">
        <v>82021.381577900844</v>
      </c>
      <c r="E308" s="1">
        <v>0</v>
      </c>
      <c r="F308" s="1">
        <v>141199.62817005449</v>
      </c>
      <c r="G308" s="32">
        <v>17518.204374576839</v>
      </c>
      <c r="H308" s="1">
        <v>992371.66728598485</v>
      </c>
      <c r="I308" s="32">
        <v>270294.30904319999</v>
      </c>
      <c r="J308" s="32">
        <f t="shared" si="4"/>
        <v>4634501.3813446024</v>
      </c>
    </row>
    <row r="309" spans="1:10" x14ac:dyDescent="0.35">
      <c r="A309" t="s">
        <v>289</v>
      </c>
      <c r="B309" s="1">
        <v>975035.52543670451</v>
      </c>
      <c r="C309" s="1">
        <v>83056.206944560676</v>
      </c>
      <c r="D309" s="1">
        <v>82053.33642733618</v>
      </c>
      <c r="E309" s="1">
        <v>0</v>
      </c>
      <c r="F309" s="1">
        <v>181145.90106887071</v>
      </c>
      <c r="G309" s="32">
        <v>22474.215815352665</v>
      </c>
      <c r="H309" s="1">
        <v>0</v>
      </c>
      <c r="I309" s="32">
        <v>0</v>
      </c>
      <c r="J309" s="32">
        <f t="shared" si="4"/>
        <v>1343765.1856928247</v>
      </c>
    </row>
    <row r="310" spans="1:10" x14ac:dyDescent="0.35">
      <c r="A310" t="s">
        <v>290</v>
      </c>
      <c r="B310" s="1">
        <v>2796133.3382152477</v>
      </c>
      <c r="C310" s="1">
        <v>113771.48819773078</v>
      </c>
      <c r="D310" s="1">
        <v>94800.741350856275</v>
      </c>
      <c r="E310" s="1">
        <v>0</v>
      </c>
      <c r="F310" s="1">
        <v>175938.229270196</v>
      </c>
      <c r="G310" s="32">
        <v>21828.115963198437</v>
      </c>
      <c r="H310" s="1">
        <v>0</v>
      </c>
      <c r="I310" s="32">
        <v>0</v>
      </c>
      <c r="J310" s="32">
        <f t="shared" si="4"/>
        <v>3202471.912997229</v>
      </c>
    </row>
    <row r="311" spans="1:10" x14ac:dyDescent="0.35">
      <c r="A311" t="s">
        <v>291</v>
      </c>
      <c r="B311" s="1">
        <v>2683342.2536871019</v>
      </c>
      <c r="C311" s="1">
        <v>168600.28528672416</v>
      </c>
      <c r="D311" s="1">
        <v>118856.11088015567</v>
      </c>
      <c r="E311" s="1">
        <v>0</v>
      </c>
      <c r="F311" s="1">
        <v>242515.350768223</v>
      </c>
      <c r="G311" s="32">
        <v>30088.135031158145</v>
      </c>
      <c r="H311" s="1">
        <v>0</v>
      </c>
      <c r="I311" s="32">
        <v>0</v>
      </c>
      <c r="J311" s="32">
        <f t="shared" si="4"/>
        <v>3243402.1356533626</v>
      </c>
    </row>
    <row r="312" spans="1:10" x14ac:dyDescent="0.35">
      <c r="A312" t="s">
        <v>292</v>
      </c>
      <c r="B312" s="1">
        <v>2986161.6218760586</v>
      </c>
      <c r="C312" s="1">
        <v>234135.11842362446</v>
      </c>
      <c r="D312" s="1">
        <v>185171.79188192196</v>
      </c>
      <c r="E312" s="1">
        <v>0</v>
      </c>
      <c r="F312" s="1">
        <v>264842.85380924749</v>
      </c>
      <c r="G312" s="32">
        <v>32858.239786502003</v>
      </c>
      <c r="H312" s="1">
        <v>0</v>
      </c>
      <c r="I312" s="32">
        <v>0</v>
      </c>
      <c r="J312" s="32">
        <f t="shared" si="4"/>
        <v>3703169.6257773545</v>
      </c>
    </row>
    <row r="313" spans="1:10" x14ac:dyDescent="0.35">
      <c r="A313" t="s">
        <v>293</v>
      </c>
      <c r="B313" s="1">
        <v>6495795.3096137419</v>
      </c>
      <c r="C313" s="1">
        <v>605077.90858501138</v>
      </c>
      <c r="D313" s="1">
        <v>599627.66385037499</v>
      </c>
      <c r="E313" s="1">
        <v>0</v>
      </c>
      <c r="F313" s="1">
        <v>516052.7944526521</v>
      </c>
      <c r="G313" s="32">
        <v>64025.085890490445</v>
      </c>
      <c r="H313" s="1">
        <v>0</v>
      </c>
      <c r="I313" s="32">
        <v>0</v>
      </c>
      <c r="J313" s="32">
        <f t="shared" si="4"/>
        <v>8280578.7623922713</v>
      </c>
    </row>
    <row r="314" spans="1:10" x14ac:dyDescent="0.35">
      <c r="A314" t="s">
        <v>294</v>
      </c>
      <c r="B314" s="1">
        <v>3323322.6868728283</v>
      </c>
      <c r="C314" s="1">
        <v>261433.2873189034</v>
      </c>
      <c r="D314" s="1">
        <v>202386.23552259392</v>
      </c>
      <c r="E314" s="1">
        <v>0</v>
      </c>
      <c r="F314" s="1">
        <v>435105.65632879204</v>
      </c>
      <c r="G314" s="32">
        <v>53982.222976694044</v>
      </c>
      <c r="H314" s="1">
        <v>0</v>
      </c>
      <c r="I314" s="32">
        <v>0</v>
      </c>
      <c r="J314" s="32">
        <f t="shared" si="4"/>
        <v>4276230.0890198117</v>
      </c>
    </row>
    <row r="315" spans="1:10" x14ac:dyDescent="0.35">
      <c r="A315" t="s">
        <v>481</v>
      </c>
      <c r="B315" s="1">
        <v>2125457.2260420574</v>
      </c>
      <c r="C315" s="1">
        <v>186142.51934382346</v>
      </c>
      <c r="D315" s="1">
        <v>315084.00309840357</v>
      </c>
      <c r="E315" s="1">
        <v>0</v>
      </c>
      <c r="F315" s="1">
        <v>490203.46976314363</v>
      </c>
      <c r="G315" s="32">
        <v>60818.039535451666</v>
      </c>
      <c r="H315" s="1">
        <v>0</v>
      </c>
      <c r="I315" s="32">
        <v>0</v>
      </c>
      <c r="J315" s="32">
        <f t="shared" si="4"/>
        <v>3177705.2577828798</v>
      </c>
    </row>
    <row r="316" spans="1:10" x14ac:dyDescent="0.35">
      <c r="A316" t="s">
        <v>295</v>
      </c>
      <c r="B316" s="1">
        <v>3392316.0168197309</v>
      </c>
      <c r="C316" s="1">
        <v>299454.8285585242</v>
      </c>
      <c r="D316" s="1">
        <v>230464.86624588654</v>
      </c>
      <c r="E316" s="1">
        <v>0</v>
      </c>
      <c r="F316" s="1">
        <v>378611.25268448645</v>
      </c>
      <c r="G316" s="32">
        <v>46973.135758214572</v>
      </c>
      <c r="H316" s="1">
        <v>0</v>
      </c>
      <c r="I316" s="32">
        <v>0</v>
      </c>
      <c r="J316" s="32">
        <f t="shared" si="4"/>
        <v>4347820.1000668425</v>
      </c>
    </row>
    <row r="317" spans="1:10" x14ac:dyDescent="0.35">
      <c r="A317" t="s">
        <v>296</v>
      </c>
      <c r="B317" s="1">
        <v>3372623.3620971763</v>
      </c>
      <c r="C317" s="1">
        <v>208489.99096474858</v>
      </c>
      <c r="D317" s="1">
        <v>113955.41156906984</v>
      </c>
      <c r="E317" s="1">
        <v>0</v>
      </c>
      <c r="F317" s="1">
        <v>197475.74617010419</v>
      </c>
      <c r="G317" s="32">
        <v>24500.209563325294</v>
      </c>
      <c r="H317" s="1">
        <v>0</v>
      </c>
      <c r="I317" s="32">
        <v>0</v>
      </c>
      <c r="J317" s="32">
        <f t="shared" si="4"/>
        <v>3917044.7203644239</v>
      </c>
    </row>
    <row r="318" spans="1:10" x14ac:dyDescent="0.35">
      <c r="A318" t="s">
        <v>482</v>
      </c>
      <c r="B318" s="1">
        <v>2088539.4835575782</v>
      </c>
      <c r="C318" s="1">
        <v>195358.68420875433</v>
      </c>
      <c r="D318" s="1">
        <v>294828.39706537058</v>
      </c>
      <c r="E318" s="1">
        <v>85994.371495441592</v>
      </c>
      <c r="F318" s="1">
        <v>284053.97360754182</v>
      </c>
      <c r="G318" s="32">
        <v>35241.704440429283</v>
      </c>
      <c r="H318" s="1">
        <v>0</v>
      </c>
      <c r="I318" s="32">
        <v>0</v>
      </c>
      <c r="J318" s="32">
        <f t="shared" si="4"/>
        <v>2984016.6143751158</v>
      </c>
    </row>
    <row r="319" spans="1:10" x14ac:dyDescent="0.35">
      <c r="A319" t="s">
        <v>297</v>
      </c>
      <c r="B319" s="1">
        <v>31695298.55902392</v>
      </c>
      <c r="C319" s="1">
        <v>1606383.1510404393</v>
      </c>
      <c r="D319" s="1">
        <v>1347615.8328235585</v>
      </c>
      <c r="E319" s="1">
        <v>0</v>
      </c>
      <c r="F319" s="1">
        <v>1140046.8911059108</v>
      </c>
      <c r="G319" s="32">
        <v>141442.11775785577</v>
      </c>
      <c r="H319" s="1">
        <v>3477216.7791373967</v>
      </c>
      <c r="I319" s="32">
        <v>947096.67526159692</v>
      </c>
      <c r="J319" s="32">
        <f t="shared" si="4"/>
        <v>40355100.006150678</v>
      </c>
    </row>
    <row r="320" spans="1:10" x14ac:dyDescent="0.35">
      <c r="A320" t="s">
        <v>298</v>
      </c>
      <c r="B320" s="1">
        <v>3643063.6901198546</v>
      </c>
      <c r="C320" s="1">
        <v>333038.75185711333</v>
      </c>
      <c r="D320" s="1">
        <v>200505.12045500427</v>
      </c>
      <c r="E320" s="1">
        <v>1756115.9960909097</v>
      </c>
      <c r="F320" s="1">
        <v>400533.36810046446</v>
      </c>
      <c r="G320" s="32">
        <v>49692.945315486548</v>
      </c>
      <c r="H320" s="1">
        <v>0</v>
      </c>
      <c r="I320" s="32">
        <v>0</v>
      </c>
      <c r="J320" s="32">
        <f t="shared" si="4"/>
        <v>6382949.871938833</v>
      </c>
    </row>
    <row r="321" spans="1:10" x14ac:dyDescent="0.35">
      <c r="A321" t="s">
        <v>299</v>
      </c>
      <c r="B321" s="1">
        <v>841535.8299959742</v>
      </c>
      <c r="C321" s="1">
        <v>75305.099682467291</v>
      </c>
      <c r="D321" s="1">
        <v>72662.236688462173</v>
      </c>
      <c r="E321" s="1">
        <v>0</v>
      </c>
      <c r="F321" s="1">
        <v>153589.93712019472</v>
      </c>
      <c r="G321" s="32">
        <v>19055.431966927808</v>
      </c>
      <c r="H321" s="1">
        <v>0</v>
      </c>
      <c r="I321" s="32">
        <v>0</v>
      </c>
      <c r="J321" s="32">
        <f t="shared" si="4"/>
        <v>1162148.5354540262</v>
      </c>
    </row>
    <row r="322" spans="1:10" x14ac:dyDescent="0.35">
      <c r="A322" t="s">
        <v>300</v>
      </c>
      <c r="B322" s="1">
        <v>23248820.302451011</v>
      </c>
      <c r="C322" s="1">
        <v>851827.65123243502</v>
      </c>
      <c r="D322" s="1">
        <v>691357.60874208319</v>
      </c>
      <c r="E322" s="1">
        <v>6722065.5315407636</v>
      </c>
      <c r="F322" s="1">
        <v>723334.04738099955</v>
      </c>
      <c r="G322" s="32">
        <v>89741.834573736938</v>
      </c>
      <c r="H322" s="1">
        <v>0</v>
      </c>
      <c r="I322" s="32">
        <v>0</v>
      </c>
      <c r="J322" s="32">
        <f t="shared" si="4"/>
        <v>32327146.975921031</v>
      </c>
    </row>
    <row r="323" spans="1:10" x14ac:dyDescent="0.35">
      <c r="A323" t="s">
        <v>301</v>
      </c>
      <c r="B323" s="1">
        <v>20816406.043666776</v>
      </c>
      <c r="C323" s="1">
        <v>1692792.9093202243</v>
      </c>
      <c r="D323" s="1">
        <v>1156789.2762295883</v>
      </c>
      <c r="E323" s="1">
        <v>0</v>
      </c>
      <c r="F323" s="1">
        <v>1244609.8993398722</v>
      </c>
      <c r="G323" s="32">
        <v>154414.92917388165</v>
      </c>
      <c r="H323" s="1">
        <v>6135371.1550699454</v>
      </c>
      <c r="I323" s="32">
        <v>1671103.6416614065</v>
      </c>
      <c r="J323" s="32">
        <f t="shared" ref="J323:J386" si="5">SUM(B323:I323)</f>
        <v>32871487.8544617</v>
      </c>
    </row>
    <row r="324" spans="1:10" x14ac:dyDescent="0.35">
      <c r="A324" t="s">
        <v>483</v>
      </c>
      <c r="B324" s="1">
        <v>1132115074.7108982</v>
      </c>
      <c r="C324" s="1">
        <v>44693602.890761383</v>
      </c>
      <c r="D324" s="1">
        <v>22862251.974334713</v>
      </c>
      <c r="E324" s="1">
        <v>150718411.51875111</v>
      </c>
      <c r="F324" s="1">
        <v>21456937.042995829</v>
      </c>
      <c r="G324" s="32">
        <v>2662096.3046653918</v>
      </c>
      <c r="H324" s="1">
        <v>1228021419.7070668</v>
      </c>
      <c r="I324" s="32">
        <v>334478716.06184745</v>
      </c>
      <c r="J324" s="32">
        <f t="shared" si="5"/>
        <v>2937008510.2113209</v>
      </c>
    </row>
    <row r="325" spans="1:10" x14ac:dyDescent="0.35">
      <c r="A325" t="s">
        <v>302</v>
      </c>
      <c r="B325" s="1">
        <v>1522859.6758171967</v>
      </c>
      <c r="C325" s="1">
        <v>136691.78043405994</v>
      </c>
      <c r="D325" s="1">
        <v>95891.169324634408</v>
      </c>
      <c r="E325" s="1">
        <v>0</v>
      </c>
      <c r="F325" s="1">
        <v>233066.70073829222</v>
      </c>
      <c r="G325" s="32">
        <v>28915.870029944188</v>
      </c>
      <c r="H325" s="1">
        <v>0</v>
      </c>
      <c r="I325" s="32">
        <v>0</v>
      </c>
      <c r="J325" s="32">
        <f t="shared" si="5"/>
        <v>2017425.1963441274</v>
      </c>
    </row>
    <row r="326" spans="1:10" x14ac:dyDescent="0.35">
      <c r="A326" t="s">
        <v>303</v>
      </c>
      <c r="B326" s="1">
        <v>2337771.1974088079</v>
      </c>
      <c r="C326" s="1">
        <v>211900.95980267099</v>
      </c>
      <c r="D326" s="1">
        <v>139855.37757830627</v>
      </c>
      <c r="E326" s="1">
        <v>0</v>
      </c>
      <c r="F326" s="1">
        <v>226559.70962857094</v>
      </c>
      <c r="G326" s="32">
        <v>28108.567619867255</v>
      </c>
      <c r="H326" s="1">
        <v>0</v>
      </c>
      <c r="I326" s="32">
        <v>0</v>
      </c>
      <c r="J326" s="32">
        <f t="shared" si="5"/>
        <v>2944195.8120382233</v>
      </c>
    </row>
    <row r="327" spans="1:10" x14ac:dyDescent="0.35">
      <c r="A327" t="s">
        <v>304</v>
      </c>
      <c r="B327" s="1">
        <v>3042520.556583297</v>
      </c>
      <c r="C327" s="1">
        <v>273952.46999318473</v>
      </c>
      <c r="D327" s="1">
        <v>258726.26648520734</v>
      </c>
      <c r="E327" s="1">
        <v>0</v>
      </c>
      <c r="F327" s="1">
        <v>845368.32743037341</v>
      </c>
      <c r="G327" s="32">
        <v>104882.25304590586</v>
      </c>
      <c r="H327" s="1">
        <v>0</v>
      </c>
      <c r="I327" s="32">
        <v>0</v>
      </c>
      <c r="J327" s="32">
        <f t="shared" si="5"/>
        <v>4525449.8735379688</v>
      </c>
    </row>
    <row r="328" spans="1:10" x14ac:dyDescent="0.35">
      <c r="A328" t="s">
        <v>484</v>
      </c>
      <c r="B328" s="1">
        <v>2501807.0667554238</v>
      </c>
      <c r="C328" s="1">
        <v>231909.74257602089</v>
      </c>
      <c r="D328" s="1">
        <v>257344.21338697738</v>
      </c>
      <c r="E328" s="1">
        <v>2522472.6445471388</v>
      </c>
      <c r="F328" s="1">
        <v>295382.85890272475</v>
      </c>
      <c r="G328" s="32">
        <v>36647.244458552668</v>
      </c>
      <c r="H328" s="1">
        <v>0</v>
      </c>
      <c r="I328" s="32">
        <v>0</v>
      </c>
      <c r="J328" s="32">
        <f t="shared" si="5"/>
        <v>5845563.7706268374</v>
      </c>
    </row>
    <row r="329" spans="1:10" x14ac:dyDescent="0.35">
      <c r="A329" t="s">
        <v>305</v>
      </c>
      <c r="B329" s="1">
        <v>2870857.1945166378</v>
      </c>
      <c r="C329" s="1">
        <v>251635.99252848033</v>
      </c>
      <c r="D329" s="1">
        <v>239449.33525181163</v>
      </c>
      <c r="E329" s="1">
        <v>0</v>
      </c>
      <c r="F329" s="1">
        <v>589631.10335294029</v>
      </c>
      <c r="G329" s="32">
        <v>73153.720785326208</v>
      </c>
      <c r="H329" s="1">
        <v>0</v>
      </c>
      <c r="I329" s="32">
        <v>0</v>
      </c>
      <c r="J329" s="32">
        <f t="shared" si="5"/>
        <v>4024727.3464351962</v>
      </c>
    </row>
    <row r="330" spans="1:10" x14ac:dyDescent="0.35">
      <c r="A330" t="s">
        <v>306</v>
      </c>
      <c r="B330" s="1">
        <v>2713115.1625607815</v>
      </c>
      <c r="C330" s="1">
        <v>247548.61276588848</v>
      </c>
      <c r="D330" s="1">
        <v>195133.03853322691</v>
      </c>
      <c r="E330" s="1">
        <v>0</v>
      </c>
      <c r="F330" s="1">
        <v>264863.64291822427</v>
      </c>
      <c r="G330" s="32">
        <v>32860.81902742877</v>
      </c>
      <c r="H330" s="1">
        <v>0</v>
      </c>
      <c r="I330" s="32">
        <v>0</v>
      </c>
      <c r="J330" s="32">
        <f t="shared" si="5"/>
        <v>3453521.2758055506</v>
      </c>
    </row>
    <row r="331" spans="1:10" x14ac:dyDescent="0.35">
      <c r="A331" t="s">
        <v>307</v>
      </c>
      <c r="B331" s="1">
        <v>17303115.327350624</v>
      </c>
      <c r="C331" s="1">
        <v>1064468.1619550679</v>
      </c>
      <c r="D331" s="1">
        <v>853004.60496010829</v>
      </c>
      <c r="E331" s="1">
        <v>0</v>
      </c>
      <c r="F331" s="1">
        <v>573630.92026608193</v>
      </c>
      <c r="G331" s="32">
        <v>71168.627191392254</v>
      </c>
      <c r="H331" s="1">
        <v>5757731.6579843322</v>
      </c>
      <c r="I331" s="32">
        <v>1568245.1962854548</v>
      </c>
      <c r="J331" s="32">
        <f t="shared" si="5"/>
        <v>27191364.495993059</v>
      </c>
    </row>
    <row r="332" spans="1:10" x14ac:dyDescent="0.35">
      <c r="A332" t="s">
        <v>308</v>
      </c>
      <c r="B332" s="1">
        <v>11458883.509756599</v>
      </c>
      <c r="C332" s="1">
        <v>972796.27958580886</v>
      </c>
      <c r="D332" s="1">
        <v>1159657.616706758</v>
      </c>
      <c r="E332" s="1">
        <v>0</v>
      </c>
      <c r="F332" s="1">
        <v>1125832.0260402269</v>
      </c>
      <c r="G332" s="32">
        <v>139678.52308976089</v>
      </c>
      <c r="H332" s="1">
        <v>449831.36968939804</v>
      </c>
      <c r="I332" s="32">
        <v>122521.49397682551</v>
      </c>
      <c r="J332" s="32">
        <f t="shared" si="5"/>
        <v>15429200.818845376</v>
      </c>
    </row>
    <row r="333" spans="1:10" x14ac:dyDescent="0.35">
      <c r="A333" t="s">
        <v>309</v>
      </c>
      <c r="B333" s="1">
        <v>4886348.5366752446</v>
      </c>
      <c r="C333" s="1">
        <v>306190.78772937396</v>
      </c>
      <c r="D333" s="1">
        <v>265912.11979741731</v>
      </c>
      <c r="E333" s="1">
        <v>0</v>
      </c>
      <c r="F333" s="1">
        <v>464761.32028411923</v>
      </c>
      <c r="G333" s="32">
        <v>57661.510158721998</v>
      </c>
      <c r="H333" s="1">
        <v>0</v>
      </c>
      <c r="I333" s="32">
        <v>0</v>
      </c>
      <c r="J333" s="32">
        <f t="shared" si="5"/>
        <v>5980874.2746448768</v>
      </c>
    </row>
    <row r="334" spans="1:10" x14ac:dyDescent="0.35">
      <c r="A334" t="s">
        <v>485</v>
      </c>
      <c r="B334" s="1">
        <v>10793757.791654566</v>
      </c>
      <c r="C334" s="1">
        <v>1004661.8572007429</v>
      </c>
      <c r="D334" s="1">
        <v>979108.7863984491</v>
      </c>
      <c r="E334" s="1">
        <v>0</v>
      </c>
      <c r="F334" s="1">
        <v>824903.55895104888</v>
      </c>
      <c r="G334" s="32">
        <v>102343.25204891006</v>
      </c>
      <c r="H334" s="1">
        <v>0</v>
      </c>
      <c r="I334" s="32">
        <v>0</v>
      </c>
      <c r="J334" s="32">
        <f t="shared" si="5"/>
        <v>13704775.246253718</v>
      </c>
    </row>
    <row r="335" spans="1:10" x14ac:dyDescent="0.35">
      <c r="A335" t="s">
        <v>310</v>
      </c>
      <c r="B335" s="1">
        <v>43670908.925984032</v>
      </c>
      <c r="C335" s="1">
        <v>2709835.3578130091</v>
      </c>
      <c r="D335" s="1">
        <v>2305107.1135959406</v>
      </c>
      <c r="E335" s="1">
        <v>0</v>
      </c>
      <c r="F335" s="1">
        <v>1854598.5059304049</v>
      </c>
      <c r="G335" s="32">
        <v>230094.34288697358</v>
      </c>
      <c r="H335" s="1">
        <v>246074.59335753898</v>
      </c>
      <c r="I335" s="32">
        <v>67023.842353909742</v>
      </c>
      <c r="J335" s="32">
        <f t="shared" si="5"/>
        <v>51083642.68192181</v>
      </c>
    </row>
    <row r="336" spans="1:10" x14ac:dyDescent="0.35">
      <c r="A336" t="s">
        <v>311</v>
      </c>
      <c r="B336" s="1">
        <v>1699374.9580176056</v>
      </c>
      <c r="C336" s="1">
        <v>155586.60961770441</v>
      </c>
      <c r="D336" s="1">
        <v>95529.970670637689</v>
      </c>
      <c r="E336" s="1">
        <v>0</v>
      </c>
      <c r="F336" s="1">
        <v>168402.1772661258</v>
      </c>
      <c r="G336" s="32">
        <v>20893.141127246716</v>
      </c>
      <c r="H336" s="1">
        <v>0</v>
      </c>
      <c r="I336" s="32">
        <v>0</v>
      </c>
      <c r="J336" s="32">
        <f t="shared" si="5"/>
        <v>2139786.85669932</v>
      </c>
    </row>
    <row r="337" spans="1:10" x14ac:dyDescent="0.35">
      <c r="A337" t="s">
        <v>312</v>
      </c>
      <c r="B337" s="1">
        <v>1907570.8823265748</v>
      </c>
      <c r="C337" s="1">
        <v>136174.81245269533</v>
      </c>
      <c r="D337" s="1">
        <v>91295.987676722129</v>
      </c>
      <c r="E337" s="1">
        <v>0</v>
      </c>
      <c r="F337" s="1">
        <v>205968.09718710469</v>
      </c>
      <c r="G337" s="32">
        <v>25553.829481908135</v>
      </c>
      <c r="H337" s="1">
        <v>0</v>
      </c>
      <c r="I337" s="32">
        <v>0</v>
      </c>
      <c r="J337" s="32">
        <f t="shared" si="5"/>
        <v>2366563.6091250051</v>
      </c>
    </row>
    <row r="338" spans="1:10" x14ac:dyDescent="0.35">
      <c r="A338" t="s">
        <v>313</v>
      </c>
      <c r="B338" s="1">
        <v>12749585.427036077</v>
      </c>
      <c r="C338" s="1">
        <v>877630.93346337532</v>
      </c>
      <c r="D338" s="1">
        <v>498745.89697492152</v>
      </c>
      <c r="E338" s="1">
        <v>0</v>
      </c>
      <c r="F338" s="1">
        <v>400460.81646828528</v>
      </c>
      <c r="G338" s="32">
        <v>49683.944057220542</v>
      </c>
      <c r="H338" s="1">
        <v>6416433.8630702486</v>
      </c>
      <c r="I338" s="32">
        <v>1747657.2686553334</v>
      </c>
      <c r="J338" s="32">
        <f t="shared" si="5"/>
        <v>22740198.149725463</v>
      </c>
    </row>
    <row r="339" spans="1:10" x14ac:dyDescent="0.35">
      <c r="A339" t="s">
        <v>314</v>
      </c>
      <c r="B339" s="1">
        <v>6582674.3014998771</v>
      </c>
      <c r="C339" s="1">
        <v>608002.7843076305</v>
      </c>
      <c r="D339" s="1">
        <v>690976.9609009237</v>
      </c>
      <c r="E339" s="1">
        <v>0</v>
      </c>
      <c r="F339" s="1">
        <v>815362.84935680393</v>
      </c>
      <c r="G339" s="32">
        <v>101159.56550018079</v>
      </c>
      <c r="H339" s="1">
        <v>0</v>
      </c>
      <c r="I339" s="32">
        <v>0</v>
      </c>
      <c r="J339" s="32">
        <f t="shared" si="5"/>
        <v>8798176.4615654163</v>
      </c>
    </row>
    <row r="340" spans="1:10" x14ac:dyDescent="0.35">
      <c r="A340" t="s">
        <v>315</v>
      </c>
      <c r="B340" s="1">
        <v>6642036.3760992549</v>
      </c>
      <c r="C340" s="1">
        <v>616481.40855625214</v>
      </c>
      <c r="D340" s="1">
        <v>532685.45947229525</v>
      </c>
      <c r="E340" s="1">
        <v>0</v>
      </c>
      <c r="F340" s="1">
        <v>752680.50049829169</v>
      </c>
      <c r="G340" s="32">
        <v>93382.758916388222</v>
      </c>
      <c r="H340" s="1">
        <v>0</v>
      </c>
      <c r="I340" s="32">
        <v>0</v>
      </c>
      <c r="J340" s="32">
        <f t="shared" si="5"/>
        <v>8637266.503542481</v>
      </c>
    </row>
    <row r="341" spans="1:10" x14ac:dyDescent="0.35">
      <c r="A341" t="s">
        <v>316</v>
      </c>
      <c r="B341" s="1">
        <v>2698565.980073954</v>
      </c>
      <c r="C341" s="1">
        <v>240626.07003548899</v>
      </c>
      <c r="D341" s="1">
        <v>218650.94261565345</v>
      </c>
      <c r="E341" s="1">
        <v>0</v>
      </c>
      <c r="F341" s="1">
        <v>455375.03758111864</v>
      </c>
      <c r="G341" s="32">
        <v>56496.982880288328</v>
      </c>
      <c r="H341" s="1">
        <v>0</v>
      </c>
      <c r="I341" s="32">
        <v>0</v>
      </c>
      <c r="J341" s="32">
        <f t="shared" si="5"/>
        <v>3669715.0131865032</v>
      </c>
    </row>
    <row r="342" spans="1:10" x14ac:dyDescent="0.35">
      <c r="A342" t="s">
        <v>317</v>
      </c>
      <c r="B342" s="1">
        <v>1289845.6337586027</v>
      </c>
      <c r="C342" s="1">
        <v>113779.01953768793</v>
      </c>
      <c r="D342" s="1">
        <v>79100.938589842146</v>
      </c>
      <c r="E342" s="1">
        <v>0</v>
      </c>
      <c r="F342" s="1">
        <v>210645.64670687239</v>
      </c>
      <c r="G342" s="32">
        <v>26134.158690429893</v>
      </c>
      <c r="H342" s="1">
        <v>0</v>
      </c>
      <c r="I342" s="32">
        <v>0</v>
      </c>
      <c r="J342" s="32">
        <f t="shared" si="5"/>
        <v>1719505.3972834351</v>
      </c>
    </row>
    <row r="343" spans="1:10" x14ac:dyDescent="0.35">
      <c r="A343" t="s">
        <v>318</v>
      </c>
      <c r="B343" s="1">
        <v>1663252.0146719392</v>
      </c>
      <c r="C343" s="1">
        <v>77882.426047997098</v>
      </c>
      <c r="D343" s="1">
        <v>62507.500297490325</v>
      </c>
      <c r="E343" s="1">
        <v>0</v>
      </c>
      <c r="F343" s="1">
        <v>144047.73609986861</v>
      </c>
      <c r="G343" s="32">
        <v>17871.560381543422</v>
      </c>
      <c r="H343" s="1">
        <v>0</v>
      </c>
      <c r="I343" s="32">
        <v>0</v>
      </c>
      <c r="J343" s="32">
        <f t="shared" si="5"/>
        <v>1965561.2374988385</v>
      </c>
    </row>
    <row r="344" spans="1:10" x14ac:dyDescent="0.35">
      <c r="A344" t="s">
        <v>486</v>
      </c>
      <c r="B344" s="1">
        <v>4611016.0584883383</v>
      </c>
      <c r="C344" s="1">
        <v>422781.02231656061</v>
      </c>
      <c r="D344" s="1">
        <v>517454.72894578479</v>
      </c>
      <c r="E344" s="1">
        <v>0</v>
      </c>
      <c r="F344" s="1">
        <v>517767.40596336161</v>
      </c>
      <c r="G344" s="32">
        <v>64237.812476649982</v>
      </c>
      <c r="H344" s="1">
        <v>0</v>
      </c>
      <c r="I344" s="32">
        <v>0</v>
      </c>
      <c r="J344" s="32">
        <f t="shared" si="5"/>
        <v>6133257.0281906957</v>
      </c>
    </row>
    <row r="345" spans="1:10" x14ac:dyDescent="0.35">
      <c r="A345" t="s">
        <v>319</v>
      </c>
      <c r="B345" s="1">
        <v>4800945.7521597063</v>
      </c>
      <c r="C345" s="1">
        <v>448177.07930498943</v>
      </c>
      <c r="D345" s="1">
        <v>322430.67562956945</v>
      </c>
      <c r="E345" s="1">
        <v>0</v>
      </c>
      <c r="F345" s="1">
        <v>344110.64675328444</v>
      </c>
      <c r="G345" s="32">
        <v>42692.751499541904</v>
      </c>
      <c r="H345" s="1">
        <v>0</v>
      </c>
      <c r="I345" s="32">
        <v>0</v>
      </c>
      <c r="J345" s="32">
        <f t="shared" si="5"/>
        <v>5958356.9053470911</v>
      </c>
    </row>
    <row r="346" spans="1:10" x14ac:dyDescent="0.35">
      <c r="A346" t="s">
        <v>320</v>
      </c>
      <c r="B346" s="1">
        <v>1613641.5616428268</v>
      </c>
      <c r="C346" s="1">
        <v>151812.49629833802</v>
      </c>
      <c r="D346" s="1">
        <v>87019.113397481415</v>
      </c>
      <c r="E346" s="1">
        <v>0</v>
      </c>
      <c r="F346" s="1">
        <v>156396.46683205533</v>
      </c>
      <c r="G346" s="32">
        <v>19403.629492040865</v>
      </c>
      <c r="H346" s="1">
        <v>0</v>
      </c>
      <c r="I346" s="32">
        <v>0</v>
      </c>
      <c r="J346" s="32">
        <f t="shared" si="5"/>
        <v>2028273.2676627424</v>
      </c>
    </row>
    <row r="347" spans="1:10" x14ac:dyDescent="0.35">
      <c r="A347" t="s">
        <v>487</v>
      </c>
      <c r="B347" s="1">
        <v>193514308.28279361</v>
      </c>
      <c r="C347" s="1">
        <v>10061142.525986323</v>
      </c>
      <c r="D347" s="1">
        <v>6884911.6720352601</v>
      </c>
      <c r="E347" s="1">
        <v>21747663.983906791</v>
      </c>
      <c r="F347" s="1">
        <v>7100325.1003092108</v>
      </c>
      <c r="G347" s="32">
        <v>880915.53671338933</v>
      </c>
      <c r="H347" s="1">
        <v>186595069.29054847</v>
      </c>
      <c r="I347" s="32">
        <v>50823282.231234983</v>
      </c>
      <c r="J347" s="32">
        <f t="shared" si="5"/>
        <v>477607618.62352806</v>
      </c>
    </row>
    <row r="348" spans="1:10" x14ac:dyDescent="0.35">
      <c r="A348" t="s">
        <v>321</v>
      </c>
      <c r="B348" s="1">
        <v>75909071.294381008</v>
      </c>
      <c r="C348" s="1">
        <v>6507507.2286127387</v>
      </c>
      <c r="D348" s="1">
        <v>5511065.8204108728</v>
      </c>
      <c r="E348" s="1">
        <v>0</v>
      </c>
      <c r="F348" s="1">
        <v>4787976.2500741407</v>
      </c>
      <c r="G348" s="32">
        <v>594029.51393329049</v>
      </c>
      <c r="H348" s="1">
        <v>9388178.7217997685</v>
      </c>
      <c r="I348" s="32">
        <v>2557077.5188724287</v>
      </c>
      <c r="J348" s="32">
        <f t="shared" si="5"/>
        <v>105254906.34808426</v>
      </c>
    </row>
    <row r="349" spans="1:10" x14ac:dyDescent="0.35">
      <c r="A349" t="s">
        <v>322</v>
      </c>
      <c r="B349" s="1">
        <v>1001048.017638886</v>
      </c>
      <c r="C349" s="1">
        <v>86778.543329874636</v>
      </c>
      <c r="D349" s="1">
        <v>69823.555816299369</v>
      </c>
      <c r="E349" s="1">
        <v>0</v>
      </c>
      <c r="F349" s="1">
        <v>126169.10237986759</v>
      </c>
      <c r="G349" s="32">
        <v>15653.413184526918</v>
      </c>
      <c r="H349" s="1">
        <v>0</v>
      </c>
      <c r="I349" s="32">
        <v>0</v>
      </c>
      <c r="J349" s="32">
        <f t="shared" si="5"/>
        <v>1299472.6323494543</v>
      </c>
    </row>
    <row r="350" spans="1:10" x14ac:dyDescent="0.35">
      <c r="A350" t="s">
        <v>323</v>
      </c>
      <c r="B350" s="1">
        <v>45937260.593617365</v>
      </c>
      <c r="C350" s="1">
        <v>3475089.6192860333</v>
      </c>
      <c r="D350" s="1">
        <v>2166496.7845462416</v>
      </c>
      <c r="E350" s="1">
        <v>0</v>
      </c>
      <c r="F350" s="1">
        <v>2568182.4687142014</v>
      </c>
      <c r="G350" s="32">
        <v>318626.51439815975</v>
      </c>
      <c r="H350" s="1">
        <v>28656002.537250053</v>
      </c>
      <c r="I350" s="32">
        <v>7805094.2616382148</v>
      </c>
      <c r="J350" s="32">
        <f t="shared" si="5"/>
        <v>90926752.779450253</v>
      </c>
    </row>
    <row r="351" spans="1:10" x14ac:dyDescent="0.35">
      <c r="A351" t="s">
        <v>324</v>
      </c>
      <c r="B351" s="1">
        <v>1923048.6492548476</v>
      </c>
      <c r="C351" s="1">
        <v>105092.58336527656</v>
      </c>
      <c r="D351" s="1">
        <v>79325.66089935074</v>
      </c>
      <c r="E351" s="1">
        <v>694770.5958317148</v>
      </c>
      <c r="F351" s="1">
        <v>177653.33076077746</v>
      </c>
      <c r="G351" s="32">
        <v>22040.903339656415</v>
      </c>
      <c r="H351" s="1">
        <v>0</v>
      </c>
      <c r="I351" s="32">
        <v>0</v>
      </c>
      <c r="J351" s="32">
        <f t="shared" si="5"/>
        <v>3001931.7234516237</v>
      </c>
    </row>
    <row r="352" spans="1:10" x14ac:dyDescent="0.35">
      <c r="A352" t="s">
        <v>325</v>
      </c>
      <c r="B352" s="1">
        <v>1562744.521258153</v>
      </c>
      <c r="C352" s="1">
        <v>140252.19580938027</v>
      </c>
      <c r="D352" s="1">
        <v>106195.56464240089</v>
      </c>
      <c r="E352" s="1">
        <v>0</v>
      </c>
      <c r="F352" s="1">
        <v>174056.81490780052</v>
      </c>
      <c r="G352" s="32">
        <v>21594.694659326349</v>
      </c>
      <c r="H352" s="1">
        <v>0</v>
      </c>
      <c r="I352" s="32">
        <v>0</v>
      </c>
      <c r="J352" s="32">
        <f t="shared" si="5"/>
        <v>2004843.791277061</v>
      </c>
    </row>
    <row r="353" spans="1:10" x14ac:dyDescent="0.35">
      <c r="A353" t="s">
        <v>326</v>
      </c>
      <c r="B353" s="1">
        <v>4438827.9990622299</v>
      </c>
      <c r="C353" s="1">
        <v>381469.46314087469</v>
      </c>
      <c r="D353" s="1">
        <v>0</v>
      </c>
      <c r="E353" s="1">
        <v>0</v>
      </c>
      <c r="F353" s="1">
        <v>397997.09680530149</v>
      </c>
      <c r="G353" s="32">
        <v>49378.277922421417</v>
      </c>
      <c r="H353" s="1">
        <v>0</v>
      </c>
      <c r="I353" s="32">
        <v>0</v>
      </c>
      <c r="J353" s="32">
        <f t="shared" si="5"/>
        <v>5267672.8369308282</v>
      </c>
    </row>
    <row r="354" spans="1:10" x14ac:dyDescent="0.35">
      <c r="A354" t="s">
        <v>327</v>
      </c>
      <c r="B354" s="1">
        <v>3193484.9923425815</v>
      </c>
      <c r="C354" s="1">
        <v>249326.55432884034</v>
      </c>
      <c r="D354" s="1">
        <v>236419.64203444246</v>
      </c>
      <c r="E354" s="1">
        <v>0</v>
      </c>
      <c r="F354" s="1">
        <v>340660.73424743785</v>
      </c>
      <c r="G354" s="32">
        <v>42264.731446408034</v>
      </c>
      <c r="H354" s="1">
        <v>0</v>
      </c>
      <c r="I354" s="32">
        <v>0</v>
      </c>
      <c r="J354" s="32">
        <f t="shared" si="5"/>
        <v>4062156.6543997102</v>
      </c>
    </row>
    <row r="355" spans="1:10" x14ac:dyDescent="0.35">
      <c r="A355" t="s">
        <v>328</v>
      </c>
      <c r="B355" s="1">
        <v>3129622.010607169</v>
      </c>
      <c r="C355" s="1">
        <v>141401.18787193889</v>
      </c>
      <c r="D355" s="1">
        <v>109307.13933178985</v>
      </c>
      <c r="E355" s="1">
        <v>0</v>
      </c>
      <c r="F355" s="1">
        <v>264853.24836373591</v>
      </c>
      <c r="G355" s="32">
        <v>32859.52940696539</v>
      </c>
      <c r="H355" s="1">
        <v>0</v>
      </c>
      <c r="I355" s="32">
        <v>0</v>
      </c>
      <c r="J355" s="32">
        <f t="shared" si="5"/>
        <v>3678043.1155815991</v>
      </c>
    </row>
    <row r="356" spans="1:10" x14ac:dyDescent="0.35">
      <c r="A356" t="s">
        <v>329</v>
      </c>
      <c r="B356" s="1">
        <v>4335180.5485854046</v>
      </c>
      <c r="C356" s="1">
        <v>389760.31079908053</v>
      </c>
      <c r="D356" s="1">
        <v>573862.5838762467</v>
      </c>
      <c r="E356" s="1">
        <v>0</v>
      </c>
      <c r="F356" s="1">
        <v>750665.97344280453</v>
      </c>
      <c r="G356" s="32">
        <v>93132.822729349296</v>
      </c>
      <c r="H356" s="1">
        <v>0</v>
      </c>
      <c r="I356" s="32">
        <v>0</v>
      </c>
      <c r="J356" s="32">
        <f t="shared" si="5"/>
        <v>6142602.2394328862</v>
      </c>
    </row>
    <row r="357" spans="1:10" x14ac:dyDescent="0.35">
      <c r="A357" t="s">
        <v>330</v>
      </c>
      <c r="B357" s="1">
        <v>3595239.3365688892</v>
      </c>
      <c r="C357" s="1">
        <v>180469.60415382389</v>
      </c>
      <c r="D357" s="1">
        <v>95430.680368735193</v>
      </c>
      <c r="E357" s="1">
        <v>0</v>
      </c>
      <c r="F357" s="1">
        <v>131012.96477144926</v>
      </c>
      <c r="G357" s="32">
        <v>16254.376320462787</v>
      </c>
      <c r="H357" s="1">
        <v>0</v>
      </c>
      <c r="I357" s="32">
        <v>0</v>
      </c>
      <c r="J357" s="32">
        <f t="shared" si="5"/>
        <v>4018406.96218336</v>
      </c>
    </row>
    <row r="358" spans="1:10" x14ac:dyDescent="0.35">
      <c r="A358" t="s">
        <v>331</v>
      </c>
      <c r="B358" s="1">
        <v>14802035.43205901</v>
      </c>
      <c r="C358" s="1">
        <v>321594.3614026233</v>
      </c>
      <c r="D358" s="1">
        <v>256510.95991266775</v>
      </c>
      <c r="E358" s="1">
        <v>0</v>
      </c>
      <c r="F358" s="1">
        <v>290578.55140241992</v>
      </c>
      <c r="G358" s="32">
        <v>36051.188776541305</v>
      </c>
      <c r="H358" s="1">
        <v>11127621.599385168</v>
      </c>
      <c r="I358" s="32">
        <v>3030853.1477181157</v>
      </c>
      <c r="J358" s="32">
        <f t="shared" si="5"/>
        <v>29865245.240656547</v>
      </c>
    </row>
    <row r="359" spans="1:10" x14ac:dyDescent="0.35">
      <c r="A359" t="s">
        <v>488</v>
      </c>
      <c r="B359" s="1">
        <v>61811547.003989562</v>
      </c>
      <c r="C359" s="1">
        <v>4088003.9954059296</v>
      </c>
      <c r="D359" s="1">
        <v>2688751.0767611982</v>
      </c>
      <c r="E359" s="1">
        <v>0</v>
      </c>
      <c r="F359" s="1">
        <v>2340484.3236055244</v>
      </c>
      <c r="G359" s="32">
        <v>290376.70458335028</v>
      </c>
      <c r="H359" s="1">
        <v>32040248.284702983</v>
      </c>
      <c r="I359" s="32">
        <v>8726868.2260661665</v>
      </c>
      <c r="J359" s="32">
        <f t="shared" si="5"/>
        <v>111986279.61511472</v>
      </c>
    </row>
    <row r="360" spans="1:10" x14ac:dyDescent="0.35">
      <c r="A360" t="s">
        <v>332</v>
      </c>
      <c r="B360" s="1">
        <v>1313328.5391859396</v>
      </c>
      <c r="C360" s="1">
        <v>122624.85876417621</v>
      </c>
      <c r="D360" s="1">
        <v>114062.99593156815</v>
      </c>
      <c r="E360" s="1">
        <v>0</v>
      </c>
      <c r="F360" s="1">
        <v>242692.05819452534</v>
      </c>
      <c r="G360" s="32">
        <v>30110.058579035634</v>
      </c>
      <c r="H360" s="1">
        <v>0</v>
      </c>
      <c r="I360" s="32">
        <v>0</v>
      </c>
      <c r="J360" s="32">
        <f t="shared" si="5"/>
        <v>1822818.5106552448</v>
      </c>
    </row>
    <row r="361" spans="1:10" x14ac:dyDescent="0.35">
      <c r="A361" t="s">
        <v>333</v>
      </c>
      <c r="B361" s="1">
        <v>1848822.5831644586</v>
      </c>
      <c r="C361" s="1">
        <v>170957.37776561282</v>
      </c>
      <c r="D361" s="1">
        <v>134551.60659727696</v>
      </c>
      <c r="E361" s="1">
        <v>0</v>
      </c>
      <c r="F361" s="1">
        <v>266443.61520045693</v>
      </c>
      <c r="G361" s="32">
        <v>33056.841337862788</v>
      </c>
      <c r="H361" s="1">
        <v>0</v>
      </c>
      <c r="I361" s="32">
        <v>0</v>
      </c>
      <c r="J361" s="32">
        <f t="shared" si="5"/>
        <v>2453832.0240656682</v>
      </c>
    </row>
    <row r="362" spans="1:10" x14ac:dyDescent="0.35">
      <c r="A362" t="s">
        <v>489</v>
      </c>
      <c r="B362" s="1">
        <v>25695803.866708525</v>
      </c>
      <c r="C362" s="1">
        <v>2079852.746333329</v>
      </c>
      <c r="D362" s="1">
        <v>525967.07081428508</v>
      </c>
      <c r="E362" s="1">
        <v>2406196.7578700637</v>
      </c>
      <c r="F362" s="1">
        <v>505182.27065043099</v>
      </c>
      <c r="G362" s="32">
        <v>62676.413375597818</v>
      </c>
      <c r="H362" s="1">
        <v>8335030.7288821982</v>
      </c>
      <c r="I362" s="32">
        <v>2270229.4372011749</v>
      </c>
      <c r="J362" s="32">
        <f t="shared" si="5"/>
        <v>41880939.291835606</v>
      </c>
    </row>
    <row r="363" spans="1:10" x14ac:dyDescent="0.35">
      <c r="A363" t="s">
        <v>334</v>
      </c>
      <c r="B363" s="1">
        <v>1632221.6110804016</v>
      </c>
      <c r="C363" s="1">
        <v>146488.12190757549</v>
      </c>
      <c r="D363" s="1">
        <v>128689.74683211905</v>
      </c>
      <c r="E363" s="1">
        <v>0</v>
      </c>
      <c r="F363" s="1">
        <v>364204.40016360203</v>
      </c>
      <c r="G363" s="32">
        <v>45185.721795967554</v>
      </c>
      <c r="H363" s="1">
        <v>0</v>
      </c>
      <c r="I363" s="32">
        <v>0</v>
      </c>
      <c r="J363" s="32">
        <f t="shared" si="5"/>
        <v>2316789.6017796658</v>
      </c>
    </row>
    <row r="364" spans="1:10" x14ac:dyDescent="0.35">
      <c r="A364" t="s">
        <v>490</v>
      </c>
      <c r="B364" s="1">
        <v>33699908.476303473</v>
      </c>
      <c r="C364" s="1">
        <v>1794159.9132969955</v>
      </c>
      <c r="D364" s="1">
        <v>1509464.1481022618</v>
      </c>
      <c r="E364" s="1">
        <v>15233733.803618079</v>
      </c>
      <c r="F364" s="1">
        <v>1675645.1250238789</v>
      </c>
      <c r="G364" s="32">
        <v>207892.14631697666</v>
      </c>
      <c r="H364" s="1">
        <v>7790205.093262447</v>
      </c>
      <c r="I364" s="32">
        <v>2121834.1599240541</v>
      </c>
      <c r="J364" s="32">
        <f t="shared" si="5"/>
        <v>64032842.865848169</v>
      </c>
    </row>
    <row r="365" spans="1:10" x14ac:dyDescent="0.35">
      <c r="A365" t="s">
        <v>335</v>
      </c>
      <c r="B365" s="1">
        <v>11523689.347319402</v>
      </c>
      <c r="C365" s="1">
        <v>650046.2625501767</v>
      </c>
      <c r="D365" s="1">
        <v>754262.30685394921</v>
      </c>
      <c r="E365" s="1">
        <v>0</v>
      </c>
      <c r="F365" s="1">
        <v>389313.01225674164</v>
      </c>
      <c r="G365" s="32">
        <v>48300.87021321302</v>
      </c>
      <c r="H365" s="1">
        <v>3169447.3625106164</v>
      </c>
      <c r="I365" s="32">
        <v>863268.88719175593</v>
      </c>
      <c r="J365" s="32">
        <f t="shared" si="5"/>
        <v>17398328.048895855</v>
      </c>
    </row>
    <row r="366" spans="1:10" x14ac:dyDescent="0.35">
      <c r="A366" t="s">
        <v>336</v>
      </c>
      <c r="B366" s="1">
        <v>2803491.9180578501</v>
      </c>
      <c r="C366" s="1">
        <v>247599.55163096695</v>
      </c>
      <c r="D366" s="1">
        <v>209140.76738148971</v>
      </c>
      <c r="E366" s="1">
        <v>0</v>
      </c>
      <c r="F366" s="1">
        <v>428307.61769339629</v>
      </c>
      <c r="G366" s="32">
        <v>53138.811193642425</v>
      </c>
      <c r="H366" s="1">
        <v>0</v>
      </c>
      <c r="I366" s="32">
        <v>0</v>
      </c>
      <c r="J366" s="32">
        <f t="shared" si="5"/>
        <v>3741678.6659573452</v>
      </c>
    </row>
    <row r="367" spans="1:10" x14ac:dyDescent="0.35">
      <c r="A367" t="s">
        <v>337</v>
      </c>
      <c r="B367" s="1">
        <v>3245179.2721719663</v>
      </c>
      <c r="C367" s="1">
        <v>297553.89672221185</v>
      </c>
      <c r="D367" s="1">
        <v>171452.5414949226</v>
      </c>
      <c r="E367" s="1">
        <v>0</v>
      </c>
      <c r="F367" s="1">
        <v>324029.44706604158</v>
      </c>
      <c r="G367" s="32">
        <v>40201.338704997339</v>
      </c>
      <c r="H367" s="1">
        <v>0</v>
      </c>
      <c r="I367" s="32">
        <v>0</v>
      </c>
      <c r="J367" s="32">
        <f t="shared" si="5"/>
        <v>4078416.4961601398</v>
      </c>
    </row>
    <row r="368" spans="1:10" x14ac:dyDescent="0.35">
      <c r="A368" t="s">
        <v>338</v>
      </c>
      <c r="B368" s="1">
        <v>16938021.467510168</v>
      </c>
      <c r="C368" s="1">
        <v>1598820.7626656601</v>
      </c>
      <c r="D368" s="1">
        <v>1273155.2439556064</v>
      </c>
      <c r="E368" s="1">
        <v>0</v>
      </c>
      <c r="F368" s="1">
        <v>923643.67858923436</v>
      </c>
      <c r="G368" s="32">
        <v>114593.63555352289</v>
      </c>
      <c r="H368" s="1">
        <v>0</v>
      </c>
      <c r="I368" s="32">
        <v>0</v>
      </c>
      <c r="J368" s="32">
        <f t="shared" si="5"/>
        <v>20848234.788274191</v>
      </c>
    </row>
    <row r="369" spans="1:10" x14ac:dyDescent="0.35">
      <c r="A369" t="s">
        <v>339</v>
      </c>
      <c r="B369" s="1">
        <v>1670830.6494148129</v>
      </c>
      <c r="C369" s="1">
        <v>150539.4827319922</v>
      </c>
      <c r="D369" s="1">
        <v>114674.05708800576</v>
      </c>
      <c r="E369" s="1">
        <v>0</v>
      </c>
      <c r="F369" s="1">
        <v>222505.8333781056</v>
      </c>
      <c r="G369" s="32">
        <v>27605.615639148396</v>
      </c>
      <c r="H369" s="1">
        <v>0</v>
      </c>
      <c r="I369" s="32">
        <v>0</v>
      </c>
      <c r="J369" s="32">
        <f t="shared" si="5"/>
        <v>2186155.6382520646</v>
      </c>
    </row>
    <row r="370" spans="1:10" x14ac:dyDescent="0.35">
      <c r="A370" t="s">
        <v>340</v>
      </c>
      <c r="B370" s="1">
        <v>4833605.3355764858</v>
      </c>
      <c r="C370" s="1">
        <v>448344.81849904242</v>
      </c>
      <c r="D370" s="1">
        <v>332691.66121497902</v>
      </c>
      <c r="E370" s="1">
        <v>0</v>
      </c>
      <c r="F370" s="1">
        <v>379545.95130794757</v>
      </c>
      <c r="G370" s="32">
        <v>47089.100946838917</v>
      </c>
      <c r="H370" s="1">
        <v>0</v>
      </c>
      <c r="I370" s="32">
        <v>0</v>
      </c>
      <c r="J370" s="32">
        <f t="shared" si="5"/>
        <v>6041276.8675452946</v>
      </c>
    </row>
    <row r="371" spans="1:10" x14ac:dyDescent="0.35">
      <c r="A371" t="s">
        <v>341</v>
      </c>
      <c r="B371" s="1">
        <v>2295337.4243444358</v>
      </c>
      <c r="C371" s="1">
        <v>203206.61211994098</v>
      </c>
      <c r="D371" s="1">
        <v>159880.88328909897</v>
      </c>
      <c r="E371" s="1">
        <v>0</v>
      </c>
      <c r="F371" s="1">
        <v>348373.49367781036</v>
      </c>
      <c r="G371" s="32">
        <v>43221.629830237245</v>
      </c>
      <c r="H371" s="1">
        <v>0</v>
      </c>
      <c r="I371" s="32">
        <v>0</v>
      </c>
      <c r="J371" s="32">
        <f t="shared" si="5"/>
        <v>3050020.0432615234</v>
      </c>
    </row>
    <row r="372" spans="1:10" x14ac:dyDescent="0.35">
      <c r="A372" t="s">
        <v>491</v>
      </c>
      <c r="B372" s="1">
        <v>9843449.2889066525</v>
      </c>
      <c r="C372" s="1">
        <v>923666.81296334392</v>
      </c>
      <c r="D372" s="1">
        <v>596980.26663339965</v>
      </c>
      <c r="E372" s="1">
        <v>0</v>
      </c>
      <c r="F372" s="1">
        <v>532004.90616450051</v>
      </c>
      <c r="G372" s="32">
        <v>66004.215416509323</v>
      </c>
      <c r="H372" s="1">
        <v>60212.085566510774</v>
      </c>
      <c r="I372" s="32">
        <v>16400.089402753863</v>
      </c>
      <c r="J372" s="32">
        <f t="shared" si="5"/>
        <v>12038717.665053671</v>
      </c>
    </row>
    <row r="373" spans="1:10" x14ac:dyDescent="0.35">
      <c r="A373" t="s">
        <v>342</v>
      </c>
      <c r="B373" s="1">
        <v>17143619.732060667</v>
      </c>
      <c r="C373" s="1">
        <v>1605652.7071175575</v>
      </c>
      <c r="D373" s="1">
        <v>1307070.8958084886</v>
      </c>
      <c r="E373" s="1">
        <v>0</v>
      </c>
      <c r="F373" s="1">
        <v>1238006.0985709017</v>
      </c>
      <c r="G373" s="32">
        <v>153595.61588659394</v>
      </c>
      <c r="H373" s="1">
        <v>0</v>
      </c>
      <c r="I373" s="32">
        <v>0</v>
      </c>
      <c r="J373" s="32">
        <f t="shared" si="5"/>
        <v>21447945.04944421</v>
      </c>
    </row>
    <row r="374" spans="1:10" x14ac:dyDescent="0.35">
      <c r="A374" t="s">
        <v>343</v>
      </c>
      <c r="B374" s="1">
        <v>47299275.441150688</v>
      </c>
      <c r="C374" s="1">
        <v>3017678.6151231271</v>
      </c>
      <c r="D374" s="1">
        <v>2624596.3015926965</v>
      </c>
      <c r="E374" s="1">
        <v>0</v>
      </c>
      <c r="F374" s="1">
        <v>1919357.6284669053</v>
      </c>
      <c r="G374" s="32">
        <v>238128.80840515738</v>
      </c>
      <c r="H374" s="1">
        <v>17020982.324312188</v>
      </c>
      <c r="I374" s="32">
        <v>4636039.9115069108</v>
      </c>
      <c r="J374" s="32">
        <f t="shared" si="5"/>
        <v>76756059.030557677</v>
      </c>
    </row>
    <row r="375" spans="1:10" x14ac:dyDescent="0.35">
      <c r="A375" t="s">
        <v>344</v>
      </c>
      <c r="B375" s="1">
        <v>3581207.9261817262</v>
      </c>
      <c r="C375" s="1">
        <v>334140.16252494918</v>
      </c>
      <c r="D375" s="1">
        <v>288006.12967588415</v>
      </c>
      <c r="E375" s="1">
        <v>0</v>
      </c>
      <c r="F375" s="1">
        <v>308301.86246361519</v>
      </c>
      <c r="G375" s="32">
        <v>38250.065568130929</v>
      </c>
      <c r="H375" s="1">
        <v>0</v>
      </c>
      <c r="I375" s="32">
        <v>0</v>
      </c>
      <c r="J375" s="32">
        <f t="shared" si="5"/>
        <v>4549906.146414306</v>
      </c>
    </row>
    <row r="376" spans="1:10" x14ac:dyDescent="0.35">
      <c r="A376" t="s">
        <v>345</v>
      </c>
      <c r="B376" s="1">
        <v>3420496.7484279633</v>
      </c>
      <c r="C376" s="1">
        <v>210051.83883911127</v>
      </c>
      <c r="D376" s="1">
        <v>146819.67107286927</v>
      </c>
      <c r="E376" s="1">
        <v>0</v>
      </c>
      <c r="F376" s="1">
        <v>248616.95425289779</v>
      </c>
      <c r="G376" s="32">
        <v>30845.142243163195</v>
      </c>
      <c r="H376" s="1">
        <v>0</v>
      </c>
      <c r="I376" s="32">
        <v>0</v>
      </c>
      <c r="J376" s="32">
        <f t="shared" si="5"/>
        <v>4056830.3548360048</v>
      </c>
    </row>
    <row r="377" spans="1:10" x14ac:dyDescent="0.35">
      <c r="A377" t="s">
        <v>346</v>
      </c>
      <c r="B377" s="1">
        <v>12343295.1354842</v>
      </c>
      <c r="C377" s="1">
        <v>1151213.2405266156</v>
      </c>
      <c r="D377" s="1">
        <v>894526.69777558476</v>
      </c>
      <c r="E377" s="1">
        <v>3936973.605072441</v>
      </c>
      <c r="F377" s="1">
        <v>1022089.541466506</v>
      </c>
      <c r="G377" s="32">
        <v>126807.51152519746</v>
      </c>
      <c r="H377" s="1">
        <v>0</v>
      </c>
      <c r="I377" s="32">
        <v>0</v>
      </c>
      <c r="J377" s="32">
        <f t="shared" si="5"/>
        <v>19474905.731850546</v>
      </c>
    </row>
    <row r="378" spans="1:10" x14ac:dyDescent="0.35">
      <c r="A378" t="s">
        <v>347</v>
      </c>
      <c r="B378" s="1">
        <v>1734986.8899488731</v>
      </c>
      <c r="C378" s="1">
        <v>153295.22466566041</v>
      </c>
      <c r="D378" s="1">
        <v>153924.41706384387</v>
      </c>
      <c r="E378" s="1">
        <v>0</v>
      </c>
      <c r="F378" s="1">
        <v>236787.95124512966</v>
      </c>
      <c r="G378" s="32">
        <v>29377.554155834834</v>
      </c>
      <c r="H378" s="1">
        <v>0</v>
      </c>
      <c r="I378" s="32">
        <v>0</v>
      </c>
      <c r="J378" s="32">
        <f t="shared" si="5"/>
        <v>2308372.0370793422</v>
      </c>
    </row>
    <row r="379" spans="1:10" x14ac:dyDescent="0.35">
      <c r="A379" t="s">
        <v>348</v>
      </c>
      <c r="B379" s="1">
        <v>4212425.5431414442</v>
      </c>
      <c r="C379" s="1">
        <v>386032.81129737303</v>
      </c>
      <c r="D379" s="1">
        <v>358599.50194784557</v>
      </c>
      <c r="E379" s="1">
        <v>0</v>
      </c>
      <c r="F379" s="1">
        <v>396878.80628254567</v>
      </c>
      <c r="G379" s="32">
        <v>49239.53505049122</v>
      </c>
      <c r="H379" s="1">
        <v>0</v>
      </c>
      <c r="I379" s="32">
        <v>0</v>
      </c>
      <c r="J379" s="32">
        <f t="shared" si="5"/>
        <v>5403176.1977196988</v>
      </c>
    </row>
    <row r="380" spans="1:10" x14ac:dyDescent="0.35">
      <c r="A380" t="s">
        <v>349</v>
      </c>
      <c r="B380" s="1">
        <v>2047917.8159613246</v>
      </c>
      <c r="C380" s="1">
        <v>112197.12147903342</v>
      </c>
      <c r="D380" s="1">
        <v>98186.028915722316</v>
      </c>
      <c r="E380" s="1">
        <v>0</v>
      </c>
      <c r="F380" s="1">
        <v>171925.93123768413</v>
      </c>
      <c r="G380" s="32">
        <v>21330.322464333105</v>
      </c>
      <c r="H380" s="1">
        <v>0</v>
      </c>
      <c r="I380" s="32">
        <v>0</v>
      </c>
      <c r="J380" s="32">
        <f t="shared" si="5"/>
        <v>2451557.2200580975</v>
      </c>
    </row>
    <row r="381" spans="1:10" x14ac:dyDescent="0.35">
      <c r="A381" t="s">
        <v>350</v>
      </c>
      <c r="B381" s="1">
        <v>2622187.9214491295</v>
      </c>
      <c r="C381" s="1">
        <v>94014.769014673977</v>
      </c>
      <c r="D381" s="1">
        <v>87059.543089112194</v>
      </c>
      <c r="E381" s="1">
        <v>0</v>
      </c>
      <c r="F381" s="1">
        <v>144629.83115121748</v>
      </c>
      <c r="G381" s="32">
        <v>17943.779127492795</v>
      </c>
      <c r="H381" s="1">
        <v>0</v>
      </c>
      <c r="I381" s="32">
        <v>0</v>
      </c>
      <c r="J381" s="32">
        <f t="shared" si="5"/>
        <v>2965835.8438316258</v>
      </c>
    </row>
    <row r="382" spans="1:10" x14ac:dyDescent="0.35">
      <c r="A382" t="s">
        <v>492</v>
      </c>
      <c r="B382" s="1">
        <v>7020580.2971036704</v>
      </c>
      <c r="C382" s="1">
        <v>345432.60225956404</v>
      </c>
      <c r="D382" s="1">
        <v>353033.77621037664</v>
      </c>
      <c r="E382" s="1">
        <v>0</v>
      </c>
      <c r="F382" s="1">
        <v>297086.15284570679</v>
      </c>
      <c r="G382" s="32">
        <v>36858.566908829962</v>
      </c>
      <c r="H382" s="1">
        <v>7911674.8624814805</v>
      </c>
      <c r="I382" s="32">
        <v>2154919.1304275836</v>
      </c>
      <c r="J382" s="32">
        <f t="shared" si="5"/>
        <v>18119585.388237212</v>
      </c>
    </row>
    <row r="383" spans="1:10" x14ac:dyDescent="0.35">
      <c r="A383" t="s">
        <v>351</v>
      </c>
      <c r="B383" s="1">
        <v>35440063.793735713</v>
      </c>
      <c r="C383" s="1">
        <v>2500420.4561838564</v>
      </c>
      <c r="D383" s="1">
        <v>2340726.9656005879</v>
      </c>
      <c r="E383" s="1">
        <v>0</v>
      </c>
      <c r="F383" s="1">
        <v>2142613.6282425565</v>
      </c>
      <c r="G383" s="32">
        <v>265827.49488618725</v>
      </c>
      <c r="H383" s="1">
        <v>15839668.998982087</v>
      </c>
      <c r="I383" s="32">
        <v>4314283.1750344988</v>
      </c>
      <c r="J383" s="32">
        <f t="shared" si="5"/>
        <v>62843604.512665495</v>
      </c>
    </row>
    <row r="384" spans="1:10" x14ac:dyDescent="0.35">
      <c r="A384" t="s">
        <v>352</v>
      </c>
      <c r="B384" s="1">
        <v>2560537.4238221738</v>
      </c>
      <c r="C384" s="1">
        <v>224922.30153695637</v>
      </c>
      <c r="D384" s="1">
        <v>158446.78836966967</v>
      </c>
      <c r="E384" s="1">
        <v>0</v>
      </c>
      <c r="F384" s="1">
        <v>361013.27193567151</v>
      </c>
      <c r="G384" s="32">
        <v>44789.808313709378</v>
      </c>
      <c r="H384" s="1">
        <v>0</v>
      </c>
      <c r="I384" s="32">
        <v>0</v>
      </c>
      <c r="J384" s="32">
        <f t="shared" si="5"/>
        <v>3349709.5939781806</v>
      </c>
    </row>
    <row r="385" spans="1:10" x14ac:dyDescent="0.35">
      <c r="A385" t="s">
        <v>353</v>
      </c>
      <c r="B385" s="1">
        <v>5518550.8613854554</v>
      </c>
      <c r="C385" s="1">
        <v>515847.31980516901</v>
      </c>
      <c r="D385" s="1">
        <v>340958.97539581911</v>
      </c>
      <c r="E385" s="1">
        <v>0</v>
      </c>
      <c r="F385" s="1">
        <v>340081.59264231025</v>
      </c>
      <c r="G385" s="32">
        <v>42192.87912546406</v>
      </c>
      <c r="H385" s="1">
        <v>0</v>
      </c>
      <c r="I385" s="32">
        <v>0</v>
      </c>
      <c r="J385" s="32">
        <f t="shared" si="5"/>
        <v>6757631.6283542179</v>
      </c>
    </row>
    <row r="386" spans="1:10" x14ac:dyDescent="0.35">
      <c r="A386" t="s">
        <v>354</v>
      </c>
      <c r="B386" s="1">
        <v>7440638.6212611506</v>
      </c>
      <c r="C386" s="1">
        <v>505433.99490515422</v>
      </c>
      <c r="D386" s="1">
        <v>250974.05237172107</v>
      </c>
      <c r="E386" s="1">
        <v>0</v>
      </c>
      <c r="F386" s="1">
        <v>287752.45190162089</v>
      </c>
      <c r="G386" s="32">
        <v>35700.563287795245</v>
      </c>
      <c r="H386" s="1">
        <v>0</v>
      </c>
      <c r="I386" s="32">
        <v>0</v>
      </c>
      <c r="J386" s="32">
        <f t="shared" si="5"/>
        <v>8520499.6837274414</v>
      </c>
    </row>
    <row r="387" spans="1:10" x14ac:dyDescent="0.35">
      <c r="A387" t="s">
        <v>355</v>
      </c>
      <c r="B387" s="1">
        <v>2544487.4543422563</v>
      </c>
      <c r="C387" s="1">
        <v>156704.73021207922</v>
      </c>
      <c r="D387" s="1">
        <v>132363.13817798501</v>
      </c>
      <c r="E387" s="1">
        <v>1027773.3437875959</v>
      </c>
      <c r="F387" s="1">
        <v>232235.13637922241</v>
      </c>
      <c r="G387" s="32">
        <v>28812.700392873656</v>
      </c>
      <c r="H387" s="1">
        <v>0</v>
      </c>
      <c r="I387" s="32">
        <v>0</v>
      </c>
      <c r="J387" s="32">
        <f t="shared" ref="J387:J450" si="6">SUM(B387:I387)</f>
        <v>4122376.5032920125</v>
      </c>
    </row>
    <row r="388" spans="1:10" x14ac:dyDescent="0.35">
      <c r="A388" t="s">
        <v>356</v>
      </c>
      <c r="B388" s="1">
        <v>36747412.624550216</v>
      </c>
      <c r="C388" s="1">
        <v>1931854.1761101219</v>
      </c>
      <c r="D388" s="1">
        <v>1595391.0286017072</v>
      </c>
      <c r="E388" s="1">
        <v>0</v>
      </c>
      <c r="F388" s="1">
        <v>1013442.9197227299</v>
      </c>
      <c r="G388" s="32">
        <v>125734.75171116524</v>
      </c>
      <c r="H388" s="1">
        <v>20745963.17557507</v>
      </c>
      <c r="I388" s="32">
        <v>5650620.5959241092</v>
      </c>
      <c r="J388" s="32">
        <f t="shared" si="6"/>
        <v>67810419.272195116</v>
      </c>
    </row>
    <row r="389" spans="1:10" x14ac:dyDescent="0.35">
      <c r="A389" t="s">
        <v>357</v>
      </c>
      <c r="B389" s="1">
        <v>1939684.4636659001</v>
      </c>
      <c r="C389" s="1">
        <v>175337.27889715671</v>
      </c>
      <c r="D389" s="1">
        <v>143540.6072146954</v>
      </c>
      <c r="E389" s="1">
        <v>0</v>
      </c>
      <c r="F389" s="1">
        <v>231559.4903374782</v>
      </c>
      <c r="G389" s="32">
        <v>28728.875062753843</v>
      </c>
      <c r="H389" s="1">
        <v>0</v>
      </c>
      <c r="I389" s="32">
        <v>0</v>
      </c>
      <c r="J389" s="32">
        <f t="shared" si="6"/>
        <v>2518850.715177984</v>
      </c>
    </row>
    <row r="390" spans="1:10" x14ac:dyDescent="0.35">
      <c r="A390" t="s">
        <v>358</v>
      </c>
      <c r="B390" s="1">
        <v>44111328.98449146</v>
      </c>
      <c r="C390" s="1">
        <v>4132391.7918075807</v>
      </c>
      <c r="D390" s="1">
        <v>2714171.5887781722</v>
      </c>
      <c r="E390" s="1">
        <v>0</v>
      </c>
      <c r="F390" s="1">
        <v>2331452.9045590148</v>
      </c>
      <c r="G390" s="32">
        <v>289256.20414932183</v>
      </c>
      <c r="H390" s="1">
        <v>0</v>
      </c>
      <c r="I390" s="32">
        <v>0</v>
      </c>
      <c r="J390" s="32">
        <f t="shared" si="6"/>
        <v>53578601.473785557</v>
      </c>
    </row>
    <row r="391" spans="1:10" x14ac:dyDescent="0.35">
      <c r="A391" t="s">
        <v>359</v>
      </c>
      <c r="B391" s="1">
        <v>94272284.354468033</v>
      </c>
      <c r="C391" s="1">
        <v>6513653.5019313646</v>
      </c>
      <c r="D391" s="1">
        <v>4015315.9502723175</v>
      </c>
      <c r="E391" s="1">
        <v>0</v>
      </c>
      <c r="F391" s="1">
        <v>3273431.0428667264</v>
      </c>
      <c r="G391" s="32">
        <v>406124.53983207536</v>
      </c>
      <c r="H391" s="1">
        <v>51033257.001533918</v>
      </c>
      <c r="I391" s="32">
        <v>13900033.016035773</v>
      </c>
      <c r="J391" s="32">
        <f t="shared" si="6"/>
        <v>173414099.40694019</v>
      </c>
    </row>
    <row r="392" spans="1:10" x14ac:dyDescent="0.35">
      <c r="A392" t="s">
        <v>360</v>
      </c>
      <c r="B392" s="1">
        <v>197708843.52674249</v>
      </c>
      <c r="C392" s="1">
        <v>8499296.1992078871</v>
      </c>
      <c r="D392" s="1">
        <v>4455946.8009172697</v>
      </c>
      <c r="E392" s="1">
        <v>0</v>
      </c>
      <c r="F392" s="1">
        <v>3922736.8797424403</v>
      </c>
      <c r="G392" s="32">
        <v>486681.92160007305</v>
      </c>
      <c r="H392" s="1">
        <v>184534459.39235991</v>
      </c>
      <c r="I392" s="32">
        <v>50262029.681409866</v>
      </c>
      <c r="J392" s="32">
        <f t="shared" si="6"/>
        <v>449869994.40197992</v>
      </c>
    </row>
    <row r="393" spans="1:10" x14ac:dyDescent="0.35">
      <c r="A393" t="s">
        <v>361</v>
      </c>
      <c r="B393" s="1">
        <v>2336294.9797421033</v>
      </c>
      <c r="C393" s="1">
        <v>180439.43660680615</v>
      </c>
      <c r="D393" s="1">
        <v>0</v>
      </c>
      <c r="E393" s="1">
        <v>0</v>
      </c>
      <c r="F393" s="1">
        <v>376719.44376760273</v>
      </c>
      <c r="G393" s="32">
        <v>46738.424833879108</v>
      </c>
      <c r="H393" s="1">
        <v>0</v>
      </c>
      <c r="I393" s="32">
        <v>0</v>
      </c>
      <c r="J393" s="32">
        <f t="shared" si="6"/>
        <v>2940192.2849503914</v>
      </c>
    </row>
    <row r="394" spans="1:10" x14ac:dyDescent="0.35">
      <c r="A394" t="s">
        <v>362</v>
      </c>
      <c r="B394" s="1">
        <v>51397137.264269002</v>
      </c>
      <c r="C394" s="1">
        <v>3395760.9164294526</v>
      </c>
      <c r="D394" s="1">
        <v>2260416.4638979714</v>
      </c>
      <c r="E394" s="1">
        <v>0</v>
      </c>
      <c r="F394" s="1">
        <v>1683046.8143176343</v>
      </c>
      <c r="G394" s="32">
        <v>208810.45118396234</v>
      </c>
      <c r="H394" s="1">
        <v>39609368.071635224</v>
      </c>
      <c r="I394" s="32">
        <v>10788484.927064214</v>
      </c>
      <c r="J394" s="32">
        <f t="shared" si="6"/>
        <v>109343024.90879746</v>
      </c>
    </row>
    <row r="395" spans="1:10" x14ac:dyDescent="0.35">
      <c r="A395" t="s">
        <v>363</v>
      </c>
      <c r="B395" s="1">
        <v>38244067.228754215</v>
      </c>
      <c r="C395" s="1">
        <v>2946828.4408760075</v>
      </c>
      <c r="D395" s="1">
        <v>0</v>
      </c>
      <c r="E395" s="1">
        <v>0</v>
      </c>
      <c r="F395" s="1">
        <v>3422013.7307766266</v>
      </c>
      <c r="G395" s="32">
        <v>424558.73776207818</v>
      </c>
      <c r="H395" s="1">
        <v>8993956.2971297223</v>
      </c>
      <c r="I395" s="32">
        <v>2449702.3474540999</v>
      </c>
      <c r="J395" s="32">
        <f t="shared" si="6"/>
        <v>56481126.782752752</v>
      </c>
    </row>
    <row r="396" spans="1:10" x14ac:dyDescent="0.35">
      <c r="A396" t="s">
        <v>364</v>
      </c>
      <c r="B396" s="1">
        <v>3435290.4129017345</v>
      </c>
      <c r="C396" s="1">
        <v>137292.12188022514</v>
      </c>
      <c r="D396" s="1">
        <v>80420.501206115223</v>
      </c>
      <c r="E396" s="1">
        <v>0</v>
      </c>
      <c r="F396" s="1">
        <v>93810.854257563435</v>
      </c>
      <c r="G396" s="32">
        <v>11638.824682019726</v>
      </c>
      <c r="H396" s="1">
        <v>0</v>
      </c>
      <c r="I396" s="32">
        <v>0</v>
      </c>
      <c r="J396" s="32">
        <f t="shared" si="6"/>
        <v>3758452.7149276584</v>
      </c>
    </row>
    <row r="397" spans="1:10" x14ac:dyDescent="0.35">
      <c r="A397" t="s">
        <v>365</v>
      </c>
      <c r="B397" s="1">
        <v>3484032.3691193992</v>
      </c>
      <c r="C397" s="1">
        <v>99486.722185052757</v>
      </c>
      <c r="D397" s="1">
        <v>81548.181587407496</v>
      </c>
      <c r="E397" s="1">
        <v>0</v>
      </c>
      <c r="F397" s="1">
        <v>98935.36962033117</v>
      </c>
      <c r="G397" s="32">
        <v>12274.607570466898</v>
      </c>
      <c r="H397" s="1">
        <v>0</v>
      </c>
      <c r="I397" s="32">
        <v>0</v>
      </c>
      <c r="J397" s="32">
        <f t="shared" si="6"/>
        <v>3776277.2500826577</v>
      </c>
    </row>
    <row r="398" spans="1:10" x14ac:dyDescent="0.35">
      <c r="A398" t="s">
        <v>366</v>
      </c>
      <c r="B398" s="1">
        <v>7793285.5434339968</v>
      </c>
      <c r="C398" s="1">
        <v>510602.33563197579</v>
      </c>
      <c r="D398" s="1">
        <v>265982.87351577927</v>
      </c>
      <c r="E398" s="1">
        <v>0</v>
      </c>
      <c r="F398" s="1">
        <v>449294.22320542071</v>
      </c>
      <c r="G398" s="32">
        <v>55742.554909210048</v>
      </c>
      <c r="H398" s="1">
        <v>0</v>
      </c>
      <c r="I398" s="32">
        <v>0</v>
      </c>
      <c r="J398" s="32">
        <f t="shared" si="6"/>
        <v>9074907.5306963846</v>
      </c>
    </row>
    <row r="399" spans="1:10" x14ac:dyDescent="0.35">
      <c r="A399" t="s">
        <v>367</v>
      </c>
      <c r="B399" s="1">
        <v>6912226.5427146535</v>
      </c>
      <c r="C399" s="1">
        <v>503622.31033358182</v>
      </c>
      <c r="D399" s="1">
        <v>351255.57504289708</v>
      </c>
      <c r="E399" s="1">
        <v>0</v>
      </c>
      <c r="F399" s="1">
        <v>243735.13857848159</v>
      </c>
      <c r="G399" s="32">
        <v>30239.470359945219</v>
      </c>
      <c r="H399" s="1">
        <v>2741129.9069118039</v>
      </c>
      <c r="I399" s="32">
        <v>746607.18217871001</v>
      </c>
      <c r="J399" s="32">
        <f t="shared" si="6"/>
        <v>11528816.126120074</v>
      </c>
    </row>
    <row r="400" spans="1:10" x14ac:dyDescent="0.35">
      <c r="A400" t="s">
        <v>368</v>
      </c>
      <c r="B400" s="1">
        <v>6308980.6446574638</v>
      </c>
      <c r="C400" s="1">
        <v>372089.82772439113</v>
      </c>
      <c r="D400" s="1">
        <v>222311.71260819468</v>
      </c>
      <c r="E400" s="1">
        <v>0</v>
      </c>
      <c r="F400" s="1">
        <v>392779.03045213851</v>
      </c>
      <c r="G400" s="32">
        <v>48730.888449803817</v>
      </c>
      <c r="H400" s="1">
        <v>0</v>
      </c>
      <c r="I400" s="32">
        <v>0</v>
      </c>
      <c r="J400" s="32">
        <f t="shared" si="6"/>
        <v>7344892.103891992</v>
      </c>
    </row>
    <row r="401" spans="1:10" x14ac:dyDescent="0.35">
      <c r="A401" t="s">
        <v>369</v>
      </c>
      <c r="B401" s="1">
        <v>2498801.1517077638</v>
      </c>
      <c r="C401" s="1">
        <v>155173.41163604622</v>
      </c>
      <c r="D401" s="1">
        <v>113479.34540462836</v>
      </c>
      <c r="E401" s="1">
        <v>0</v>
      </c>
      <c r="F401" s="1">
        <v>260768.18844980543</v>
      </c>
      <c r="G401" s="32">
        <v>32352.708564856388</v>
      </c>
      <c r="H401" s="1">
        <v>0</v>
      </c>
      <c r="I401" s="32">
        <v>0</v>
      </c>
      <c r="J401" s="32">
        <f t="shared" si="6"/>
        <v>3060574.8057631003</v>
      </c>
    </row>
    <row r="402" spans="1:10" x14ac:dyDescent="0.35">
      <c r="A402" t="s">
        <v>370</v>
      </c>
      <c r="B402" s="1">
        <v>6253900.1216368191</v>
      </c>
      <c r="C402" s="1">
        <v>400410.23742557812</v>
      </c>
      <c r="D402" s="1">
        <v>177149.44731984861</v>
      </c>
      <c r="E402" s="1">
        <v>0</v>
      </c>
      <c r="F402" s="1">
        <v>245498.58790638598</v>
      </c>
      <c r="G402" s="32">
        <v>30458.256104148688</v>
      </c>
      <c r="H402" s="1">
        <v>0</v>
      </c>
      <c r="I402" s="32">
        <v>0</v>
      </c>
      <c r="J402" s="32">
        <f t="shared" si="6"/>
        <v>7107416.6503927801</v>
      </c>
    </row>
    <row r="403" spans="1:10" x14ac:dyDescent="0.35">
      <c r="A403" t="s">
        <v>371</v>
      </c>
      <c r="B403" s="1">
        <v>9746732.9676625673</v>
      </c>
      <c r="C403" s="1">
        <v>532368.70807932783</v>
      </c>
      <c r="D403" s="1">
        <v>418583.41929553193</v>
      </c>
      <c r="E403" s="1">
        <v>0</v>
      </c>
      <c r="F403" s="1">
        <v>412978.04637485114</v>
      </c>
      <c r="G403" s="32">
        <v>51236.918342979247</v>
      </c>
      <c r="H403" s="1">
        <v>0</v>
      </c>
      <c r="I403" s="32">
        <v>0</v>
      </c>
      <c r="J403" s="32">
        <f t="shared" si="6"/>
        <v>11161900.05975526</v>
      </c>
    </row>
    <row r="404" spans="1:10" x14ac:dyDescent="0.35">
      <c r="A404" t="s">
        <v>372</v>
      </c>
      <c r="B404" s="1">
        <v>10455140.677181715</v>
      </c>
      <c r="C404" s="1">
        <v>972121.59061730315</v>
      </c>
      <c r="D404" s="1">
        <v>981640.1824884509</v>
      </c>
      <c r="E404" s="1">
        <v>0</v>
      </c>
      <c r="F404" s="1">
        <v>1537089.8021205047</v>
      </c>
      <c r="G404" s="32">
        <v>190702.0127786395</v>
      </c>
      <c r="H404" s="1">
        <v>0</v>
      </c>
      <c r="I404" s="32">
        <v>0</v>
      </c>
      <c r="J404" s="32">
        <f t="shared" si="6"/>
        <v>14136694.265186613</v>
      </c>
    </row>
    <row r="405" spans="1:10" x14ac:dyDescent="0.35">
      <c r="A405" t="s">
        <v>373</v>
      </c>
      <c r="B405" s="1">
        <v>1101955.0313239079</v>
      </c>
      <c r="C405" s="1">
        <v>103084.47859689358</v>
      </c>
      <c r="D405" s="1">
        <v>79574.506541213079</v>
      </c>
      <c r="E405" s="1">
        <v>350221.77948233281</v>
      </c>
      <c r="F405" s="1">
        <v>164670.53220480002</v>
      </c>
      <c r="G405" s="32">
        <v>20430.16738089269</v>
      </c>
      <c r="H405" s="1">
        <v>0</v>
      </c>
      <c r="I405" s="32">
        <v>0</v>
      </c>
      <c r="J405" s="32">
        <f t="shared" si="6"/>
        <v>1819936.49553004</v>
      </c>
    </row>
    <row r="406" spans="1:10" x14ac:dyDescent="0.35">
      <c r="A406" t="s">
        <v>374</v>
      </c>
      <c r="B406" s="1">
        <v>4927760.9100584947</v>
      </c>
      <c r="C406" s="1">
        <v>448417.55790022662</v>
      </c>
      <c r="D406" s="1">
        <v>372950.65839247504</v>
      </c>
      <c r="E406" s="1">
        <v>0</v>
      </c>
      <c r="F406" s="1">
        <v>350222.13332611037</v>
      </c>
      <c r="G406" s="32">
        <v>43450.984875952112</v>
      </c>
      <c r="H406" s="1">
        <v>179503.44366301436</v>
      </c>
      <c r="I406" s="32">
        <v>48891.721595057541</v>
      </c>
      <c r="J406" s="32">
        <f t="shared" si="6"/>
        <v>6371197.40981133</v>
      </c>
    </row>
    <row r="407" spans="1:10" x14ac:dyDescent="0.35">
      <c r="A407" t="s">
        <v>375</v>
      </c>
      <c r="B407" s="1">
        <v>6464695.0055244649</v>
      </c>
      <c r="C407" s="1">
        <v>599409.9655836348</v>
      </c>
      <c r="D407" s="1">
        <v>476697.19191763102</v>
      </c>
      <c r="E407" s="1">
        <v>0</v>
      </c>
      <c r="F407" s="1">
        <v>604884.38354545017</v>
      </c>
      <c r="G407" s="32">
        <v>75046.148430201152</v>
      </c>
      <c r="H407" s="1">
        <v>0</v>
      </c>
      <c r="I407" s="32">
        <v>0</v>
      </c>
      <c r="J407" s="32">
        <f t="shared" si="6"/>
        <v>8220732.6950013814</v>
      </c>
    </row>
    <row r="408" spans="1:10" x14ac:dyDescent="0.35">
      <c r="A408" t="s">
        <v>376</v>
      </c>
      <c r="B408" s="1">
        <v>4403187.9558937587</v>
      </c>
      <c r="C408" s="1">
        <v>267640.47000169824</v>
      </c>
      <c r="D408" s="1">
        <v>155135.9664344718</v>
      </c>
      <c r="E408" s="1">
        <v>0</v>
      </c>
      <c r="F408" s="1">
        <v>290236.75042434194</v>
      </c>
      <c r="G408" s="32">
        <v>36008.782578543469</v>
      </c>
      <c r="H408" s="1">
        <v>0</v>
      </c>
      <c r="I408" s="32">
        <v>0</v>
      </c>
      <c r="J408" s="32">
        <f t="shared" si="6"/>
        <v>5152209.9253328154</v>
      </c>
    </row>
    <row r="409" spans="1:10" x14ac:dyDescent="0.35">
      <c r="A409" t="s">
        <v>377</v>
      </c>
      <c r="B409" s="1">
        <v>151582027.19706452</v>
      </c>
      <c r="C409" s="1">
        <v>10692395.227928013</v>
      </c>
      <c r="D409" s="1">
        <v>4606179.9142969251</v>
      </c>
      <c r="E409" s="1">
        <v>0</v>
      </c>
      <c r="F409" s="1">
        <v>3646463.7339475243</v>
      </c>
      <c r="G409" s="32">
        <v>452405.5605786845</v>
      </c>
      <c r="H409" s="1">
        <v>89956606.08730562</v>
      </c>
      <c r="I409" s="32">
        <v>24501665.543049496</v>
      </c>
      <c r="J409" s="32">
        <f t="shared" si="6"/>
        <v>285437743.26417077</v>
      </c>
    </row>
    <row r="410" spans="1:10" x14ac:dyDescent="0.35">
      <c r="A410" t="s">
        <v>378</v>
      </c>
      <c r="B410" s="1">
        <v>2782406.6508252793</v>
      </c>
      <c r="C410" s="1">
        <v>250023.25116276089</v>
      </c>
      <c r="D410" s="1">
        <v>228023.87735564046</v>
      </c>
      <c r="E410" s="1">
        <v>0</v>
      </c>
      <c r="F410" s="1">
        <v>692329.30169806234</v>
      </c>
      <c r="G410" s="32">
        <v>85895.170963537268</v>
      </c>
      <c r="H410" s="1">
        <v>0</v>
      </c>
      <c r="I410" s="32">
        <v>0</v>
      </c>
      <c r="J410" s="32">
        <f t="shared" si="6"/>
        <v>4038678.2520052805</v>
      </c>
    </row>
    <row r="411" spans="1:10" x14ac:dyDescent="0.35">
      <c r="A411" t="s">
        <v>379</v>
      </c>
      <c r="B411" s="1">
        <v>1123042.0467461171</v>
      </c>
      <c r="C411" s="1">
        <v>96915.345059245403</v>
      </c>
      <c r="D411" s="1">
        <v>94042.185501742351</v>
      </c>
      <c r="E411" s="1">
        <v>0</v>
      </c>
      <c r="F411" s="1">
        <v>303219.54898031947</v>
      </c>
      <c r="G411" s="32">
        <v>37619.518537307194</v>
      </c>
      <c r="H411" s="1">
        <v>0</v>
      </c>
      <c r="I411" s="32">
        <v>0</v>
      </c>
      <c r="J411" s="32">
        <f t="shared" si="6"/>
        <v>1654838.6448247314</v>
      </c>
    </row>
    <row r="412" spans="1:10" x14ac:dyDescent="0.35">
      <c r="A412" t="s">
        <v>380</v>
      </c>
      <c r="B412" s="1">
        <v>1502016.3941760457</v>
      </c>
      <c r="C412" s="1">
        <v>139253.6642314897</v>
      </c>
      <c r="D412" s="1">
        <v>91449.47712511156</v>
      </c>
      <c r="E412" s="1">
        <v>0</v>
      </c>
      <c r="F412" s="1">
        <v>168693.22479180022</v>
      </c>
      <c r="G412" s="32">
        <v>20929.250500221402</v>
      </c>
      <c r="H412" s="1">
        <v>0</v>
      </c>
      <c r="I412" s="32">
        <v>0</v>
      </c>
      <c r="J412" s="32">
        <f t="shared" si="6"/>
        <v>1922342.0108246685</v>
      </c>
    </row>
    <row r="413" spans="1:10" x14ac:dyDescent="0.35">
      <c r="A413" t="s">
        <v>381</v>
      </c>
      <c r="B413" s="1">
        <v>1618798.399725199</v>
      </c>
      <c r="C413" s="1">
        <v>108789.06193564448</v>
      </c>
      <c r="D413" s="1">
        <v>95555.833117414222</v>
      </c>
      <c r="E413" s="1">
        <v>0</v>
      </c>
      <c r="F413" s="1">
        <v>179004.62284426592</v>
      </c>
      <c r="G413" s="32">
        <v>22208.553999896034</v>
      </c>
      <c r="H413" s="1">
        <v>0</v>
      </c>
      <c r="I413" s="32">
        <v>0</v>
      </c>
      <c r="J413" s="32">
        <f t="shared" si="6"/>
        <v>2024356.4716224195</v>
      </c>
    </row>
    <row r="414" spans="1:10" x14ac:dyDescent="0.35">
      <c r="A414" t="s">
        <v>382</v>
      </c>
      <c r="B414" s="1">
        <v>5201213.6680069584</v>
      </c>
      <c r="C414" s="1">
        <v>473875.5974462537</v>
      </c>
      <c r="D414" s="1">
        <v>383559.80419869907</v>
      </c>
      <c r="E414" s="1">
        <v>0</v>
      </c>
      <c r="F414" s="1">
        <v>389341.30617606029</v>
      </c>
      <c r="G414" s="32">
        <v>48304.380552918621</v>
      </c>
      <c r="H414" s="1">
        <v>0</v>
      </c>
      <c r="I414" s="32">
        <v>0</v>
      </c>
      <c r="J414" s="32">
        <f t="shared" si="6"/>
        <v>6496294.7563808896</v>
      </c>
    </row>
    <row r="415" spans="1:10" x14ac:dyDescent="0.35">
      <c r="A415" t="s">
        <v>383</v>
      </c>
      <c r="B415" s="1">
        <v>1024313.7800078494</v>
      </c>
      <c r="C415" s="1">
        <v>93176.334590033352</v>
      </c>
      <c r="D415" s="1">
        <v>80097.006238319183</v>
      </c>
      <c r="E415" s="1">
        <v>0</v>
      </c>
      <c r="F415" s="1">
        <v>142103.95441054291</v>
      </c>
      <c r="G415" s="32">
        <v>17630.401354891048</v>
      </c>
      <c r="H415" s="1">
        <v>0</v>
      </c>
      <c r="I415" s="32">
        <v>0</v>
      </c>
      <c r="J415" s="32">
        <f t="shared" si="6"/>
        <v>1357321.476601636</v>
      </c>
    </row>
    <row r="416" spans="1:10" x14ac:dyDescent="0.35">
      <c r="A416" t="s">
        <v>384</v>
      </c>
      <c r="B416" s="1">
        <v>3721493.3665710995</v>
      </c>
      <c r="C416" s="1">
        <v>354807.72521901649</v>
      </c>
      <c r="D416" s="1">
        <v>170032.07203790781</v>
      </c>
      <c r="E416" s="1">
        <v>0</v>
      </c>
      <c r="F416" s="1">
        <v>273106.52462750382</v>
      </c>
      <c r="G416" s="32">
        <v>33883.488054890455</v>
      </c>
      <c r="H416" s="1">
        <v>0</v>
      </c>
      <c r="I416" s="32">
        <v>0</v>
      </c>
      <c r="J416" s="32">
        <f t="shared" si="6"/>
        <v>4553323.1765104178</v>
      </c>
    </row>
    <row r="417" spans="1:10" x14ac:dyDescent="0.35">
      <c r="A417" t="s">
        <v>385</v>
      </c>
      <c r="B417" s="1">
        <v>2202603.638660226</v>
      </c>
      <c r="C417" s="1">
        <v>199119.14973466998</v>
      </c>
      <c r="D417" s="1">
        <v>140544.57231507738</v>
      </c>
      <c r="E417" s="1">
        <v>0</v>
      </c>
      <c r="F417" s="1">
        <v>229314.26656798969</v>
      </c>
      <c r="G417" s="32">
        <v>28450.317042663402</v>
      </c>
      <c r="H417" s="1">
        <v>0</v>
      </c>
      <c r="I417" s="32">
        <v>0</v>
      </c>
      <c r="J417" s="32">
        <f t="shared" si="6"/>
        <v>2800031.9443206261</v>
      </c>
    </row>
    <row r="418" spans="1:10" x14ac:dyDescent="0.35">
      <c r="A418" t="s">
        <v>386</v>
      </c>
      <c r="B418" s="1">
        <v>3567225.6841714554</v>
      </c>
      <c r="C418" s="1">
        <v>329295.46235894604</v>
      </c>
      <c r="D418" s="1">
        <v>221268.10313825408</v>
      </c>
      <c r="E418" s="1">
        <v>0</v>
      </c>
      <c r="F418" s="1">
        <v>340795.86345578672</v>
      </c>
      <c r="G418" s="32">
        <v>42281.496512432001</v>
      </c>
      <c r="H418" s="1">
        <v>0</v>
      </c>
      <c r="I418" s="32">
        <v>0</v>
      </c>
      <c r="J418" s="32">
        <f t="shared" si="6"/>
        <v>4500866.6096368739</v>
      </c>
    </row>
    <row r="419" spans="1:10" x14ac:dyDescent="0.35">
      <c r="A419" t="s">
        <v>387</v>
      </c>
      <c r="B419" s="1">
        <v>1698577.6094550854</v>
      </c>
      <c r="C419" s="1">
        <v>152928.13202842619</v>
      </c>
      <c r="D419" s="1">
        <v>117197.00758761862</v>
      </c>
      <c r="E419" s="1">
        <v>0</v>
      </c>
      <c r="F419" s="1">
        <v>251392.30030129332</v>
      </c>
      <c r="G419" s="32">
        <v>31189.470906886108</v>
      </c>
      <c r="H419" s="1">
        <v>0</v>
      </c>
      <c r="I419" s="32">
        <v>0</v>
      </c>
      <c r="J419" s="32">
        <f t="shared" si="6"/>
        <v>2251284.5202793097</v>
      </c>
    </row>
    <row r="420" spans="1:10" x14ac:dyDescent="0.35">
      <c r="A420" t="s">
        <v>493</v>
      </c>
      <c r="B420" s="1">
        <v>5639978.1302435966</v>
      </c>
      <c r="C420" s="1">
        <v>339732.38422303408</v>
      </c>
      <c r="D420" s="1">
        <v>362919.58354687982</v>
      </c>
      <c r="E420" s="1">
        <v>0</v>
      </c>
      <c r="F420" s="1">
        <v>376292.15058630408</v>
      </c>
      <c r="G420" s="32">
        <v>46685.411880694584</v>
      </c>
      <c r="H420" s="1">
        <v>3673665.1764589511</v>
      </c>
      <c r="I420" s="32">
        <v>1000603.7286843257</v>
      </c>
      <c r="J420" s="32">
        <f t="shared" si="6"/>
        <v>11439876.565623786</v>
      </c>
    </row>
    <row r="421" spans="1:10" x14ac:dyDescent="0.35">
      <c r="A421" t="s">
        <v>388</v>
      </c>
      <c r="B421" s="1">
        <v>2287146.1190122301</v>
      </c>
      <c r="C421" s="1">
        <v>178160.21926857435</v>
      </c>
      <c r="D421" s="1">
        <v>149968.85305722768</v>
      </c>
      <c r="E421" s="1">
        <v>0</v>
      </c>
      <c r="F421" s="1">
        <v>292544.34152076067</v>
      </c>
      <c r="G421" s="32">
        <v>36295.078321414207</v>
      </c>
      <c r="H421" s="1">
        <v>0</v>
      </c>
      <c r="I421" s="32">
        <v>0</v>
      </c>
      <c r="J421" s="32">
        <f t="shared" si="6"/>
        <v>2944114.6111802068</v>
      </c>
    </row>
    <row r="422" spans="1:10" x14ac:dyDescent="0.35">
      <c r="A422" t="s">
        <v>389</v>
      </c>
      <c r="B422" s="1">
        <v>2899809.7406941596</v>
      </c>
      <c r="C422" s="1">
        <v>251313.16201045099</v>
      </c>
      <c r="D422" s="1">
        <v>265032.75994613202</v>
      </c>
      <c r="E422" s="1">
        <v>0</v>
      </c>
      <c r="F422" s="1">
        <v>489022.21045998117</v>
      </c>
      <c r="G422" s="32">
        <v>60671.484320254858</v>
      </c>
      <c r="H422" s="1">
        <v>0</v>
      </c>
      <c r="I422" s="32">
        <v>0</v>
      </c>
      <c r="J422" s="32">
        <f t="shared" si="6"/>
        <v>3965849.3574309787</v>
      </c>
    </row>
    <row r="423" spans="1:10" x14ac:dyDescent="0.35">
      <c r="A423" t="s">
        <v>390</v>
      </c>
      <c r="B423" s="1">
        <v>10941347.060740337</v>
      </c>
      <c r="C423" s="1">
        <v>1035989.2338929439</v>
      </c>
      <c r="D423" s="1">
        <v>583937.09511014761</v>
      </c>
      <c r="E423" s="1">
        <v>0</v>
      </c>
      <c r="F423" s="1">
        <v>565516.22420549637</v>
      </c>
      <c r="G423" s="32">
        <v>70161.861763825349</v>
      </c>
      <c r="H423" s="1">
        <v>0</v>
      </c>
      <c r="I423" s="32">
        <v>0</v>
      </c>
      <c r="J423" s="32">
        <f t="shared" si="6"/>
        <v>13196951.47571275</v>
      </c>
    </row>
    <row r="424" spans="1:10" x14ac:dyDescent="0.35">
      <c r="A424" t="s">
        <v>391</v>
      </c>
      <c r="B424" s="1">
        <v>2977443.3268850683</v>
      </c>
      <c r="C424" s="1">
        <v>229881.98892840307</v>
      </c>
      <c r="D424" s="1">
        <v>226189.57785100612</v>
      </c>
      <c r="E424" s="1">
        <v>0</v>
      </c>
      <c r="F424" s="1">
        <v>607385.00241908082</v>
      </c>
      <c r="G424" s="32">
        <v>75356.392536782136</v>
      </c>
      <c r="H424" s="1">
        <v>0</v>
      </c>
      <c r="I424" s="32">
        <v>0</v>
      </c>
      <c r="J424" s="32">
        <f t="shared" si="6"/>
        <v>4116256.2886203411</v>
      </c>
    </row>
    <row r="425" spans="1:10" x14ac:dyDescent="0.35">
      <c r="A425" t="s">
        <v>392</v>
      </c>
      <c r="B425" s="1">
        <v>3929177.9671364417</v>
      </c>
      <c r="C425" s="1">
        <v>285371.12364208035</v>
      </c>
      <c r="D425" s="1">
        <v>194863.74946092526</v>
      </c>
      <c r="E425" s="1">
        <v>0</v>
      </c>
      <c r="F425" s="1">
        <v>426758.82907462877</v>
      </c>
      <c r="G425" s="32">
        <v>52946.657744598553</v>
      </c>
      <c r="H425" s="1">
        <v>0</v>
      </c>
      <c r="I425" s="32">
        <v>0</v>
      </c>
      <c r="J425" s="32">
        <f t="shared" si="6"/>
        <v>4889118.3270586748</v>
      </c>
    </row>
    <row r="426" spans="1:10" x14ac:dyDescent="0.35">
      <c r="A426" t="s">
        <v>494</v>
      </c>
      <c r="B426" s="1">
        <v>12680687.472387118</v>
      </c>
      <c r="C426" s="1">
        <v>1187903.014740923</v>
      </c>
      <c r="D426" s="1">
        <v>823419.48320259713</v>
      </c>
      <c r="E426" s="1">
        <v>7318173.6669590892</v>
      </c>
      <c r="F426" s="1">
        <v>876721.04279120394</v>
      </c>
      <c r="G426" s="32">
        <v>108772.08818575113</v>
      </c>
      <c r="H426" s="1">
        <v>0</v>
      </c>
      <c r="I426" s="32">
        <v>0</v>
      </c>
      <c r="J426" s="32">
        <f t="shared" si="6"/>
        <v>22995676.768266682</v>
      </c>
    </row>
    <row r="427" spans="1:10" x14ac:dyDescent="0.35">
      <c r="A427" t="s">
        <v>393</v>
      </c>
      <c r="B427" s="1">
        <v>3392781.2189695304</v>
      </c>
      <c r="C427" s="1">
        <v>303245.62678293535</v>
      </c>
      <c r="D427" s="1">
        <v>351565.502354567</v>
      </c>
      <c r="E427" s="1">
        <v>0</v>
      </c>
      <c r="F427" s="1">
        <v>406928.80642452621</v>
      </c>
      <c r="G427" s="32">
        <v>50486.407713921355</v>
      </c>
      <c r="H427" s="1">
        <v>0</v>
      </c>
      <c r="I427" s="32">
        <v>0</v>
      </c>
      <c r="J427" s="32">
        <f t="shared" si="6"/>
        <v>4505007.5622454807</v>
      </c>
    </row>
    <row r="428" spans="1:10" x14ac:dyDescent="0.35">
      <c r="A428" t="s">
        <v>394</v>
      </c>
      <c r="B428" s="1">
        <v>1699464.8073841019</v>
      </c>
      <c r="C428" s="1">
        <v>150580.0137563973</v>
      </c>
      <c r="D428" s="1">
        <v>107473.54382843021</v>
      </c>
      <c r="E428" s="1">
        <v>0</v>
      </c>
      <c r="F428" s="1">
        <v>255581.30576010744</v>
      </c>
      <c r="G428" s="32">
        <v>31709.187953628923</v>
      </c>
      <c r="H428" s="1">
        <v>0</v>
      </c>
      <c r="I428" s="32">
        <v>0</v>
      </c>
      <c r="J428" s="32">
        <f t="shared" si="6"/>
        <v>2244808.858682666</v>
      </c>
    </row>
    <row r="429" spans="1:10" x14ac:dyDescent="0.35">
      <c r="A429" t="s">
        <v>395</v>
      </c>
      <c r="B429" s="1">
        <v>1316295.5822205392</v>
      </c>
      <c r="C429" s="1">
        <v>117737.65342535151</v>
      </c>
      <c r="D429" s="1">
        <v>105560.73180871439</v>
      </c>
      <c r="E429" s="1">
        <v>0</v>
      </c>
      <c r="F429" s="1">
        <v>254261.19734008412</v>
      </c>
      <c r="G429" s="32">
        <v>31545.406154779452</v>
      </c>
      <c r="H429" s="1">
        <v>0</v>
      </c>
      <c r="I429" s="32">
        <v>0</v>
      </c>
      <c r="J429" s="32">
        <f t="shared" si="6"/>
        <v>1825400.5709494685</v>
      </c>
    </row>
    <row r="430" spans="1:10" x14ac:dyDescent="0.35">
      <c r="A430" t="s">
        <v>396</v>
      </c>
      <c r="B430" s="1">
        <v>3591116.0065948591</v>
      </c>
      <c r="C430" s="1">
        <v>219629.25688432349</v>
      </c>
      <c r="D430" s="1">
        <v>150833.8719852138</v>
      </c>
      <c r="E430" s="1">
        <v>0</v>
      </c>
      <c r="F430" s="1">
        <v>237297.2844150599</v>
      </c>
      <c r="G430" s="32">
        <v>29440.745558540537</v>
      </c>
      <c r="H430" s="1">
        <v>0</v>
      </c>
      <c r="I430" s="32">
        <v>0</v>
      </c>
      <c r="J430" s="32">
        <f t="shared" si="6"/>
        <v>4228317.1654379964</v>
      </c>
    </row>
    <row r="431" spans="1:10" x14ac:dyDescent="0.35">
      <c r="A431" t="s">
        <v>397</v>
      </c>
      <c r="B431" s="1">
        <v>2152047.5651870314</v>
      </c>
      <c r="C431" s="1">
        <v>194818.75901375923</v>
      </c>
      <c r="D431" s="1">
        <v>153674.11623242454</v>
      </c>
      <c r="E431" s="1">
        <v>0</v>
      </c>
      <c r="F431" s="1">
        <v>307283.81978527317</v>
      </c>
      <c r="G431" s="32">
        <v>38123.760138489437</v>
      </c>
      <c r="H431" s="1">
        <v>0</v>
      </c>
      <c r="I431" s="32">
        <v>0</v>
      </c>
      <c r="J431" s="32">
        <f t="shared" si="6"/>
        <v>2845948.0203569778</v>
      </c>
    </row>
    <row r="432" spans="1:10" x14ac:dyDescent="0.35">
      <c r="A432" t="s">
        <v>398</v>
      </c>
      <c r="B432" s="1">
        <v>2064504.3249772801</v>
      </c>
      <c r="C432" s="1">
        <v>151053.71722940102</v>
      </c>
      <c r="D432" s="1">
        <v>104242.79331268415</v>
      </c>
      <c r="E432" s="1">
        <v>0</v>
      </c>
      <c r="F432" s="1">
        <v>215863.71306003546</v>
      </c>
      <c r="G432" s="32">
        <v>26781.548163047497</v>
      </c>
      <c r="H432" s="1">
        <v>0</v>
      </c>
      <c r="I432" s="32">
        <v>0</v>
      </c>
      <c r="J432" s="32">
        <f t="shared" si="6"/>
        <v>2562446.0967424484</v>
      </c>
    </row>
    <row r="433" spans="1:10" x14ac:dyDescent="0.35">
      <c r="A433" t="s">
        <v>495</v>
      </c>
      <c r="B433" s="1">
        <v>47777508.898386158</v>
      </c>
      <c r="C433" s="1">
        <v>3520339.9336707694</v>
      </c>
      <c r="D433" s="1">
        <v>2733827.3959836117</v>
      </c>
      <c r="E433" s="1">
        <v>0</v>
      </c>
      <c r="F433" s="1">
        <v>2771938.2992954464</v>
      </c>
      <c r="G433" s="32">
        <v>343905.87475408817</v>
      </c>
      <c r="H433" s="1">
        <v>21464512.118056912</v>
      </c>
      <c r="I433" s="32">
        <v>5846333.247065207</v>
      </c>
      <c r="J433" s="32">
        <f t="shared" si="6"/>
        <v>84458365.767212182</v>
      </c>
    </row>
    <row r="434" spans="1:10" x14ac:dyDescent="0.35">
      <c r="A434" t="s">
        <v>399</v>
      </c>
      <c r="B434" s="1">
        <v>4592155.4072680632</v>
      </c>
      <c r="C434" s="1">
        <v>208289.6348146683</v>
      </c>
      <c r="D434" s="1">
        <v>109276.16689287215</v>
      </c>
      <c r="E434" s="1">
        <v>0</v>
      </c>
      <c r="F434" s="1">
        <v>132707.27715305399</v>
      </c>
      <c r="G434" s="32">
        <v>16464.584455994001</v>
      </c>
      <c r="H434" s="1">
        <v>0</v>
      </c>
      <c r="I434" s="32">
        <v>0</v>
      </c>
      <c r="J434" s="32">
        <f t="shared" si="6"/>
        <v>5058893.070584652</v>
      </c>
    </row>
    <row r="435" spans="1:10" x14ac:dyDescent="0.35">
      <c r="A435" t="s">
        <v>400</v>
      </c>
      <c r="B435" s="1">
        <v>1033716.5455599464</v>
      </c>
      <c r="C435" s="1">
        <v>93067.763082386198</v>
      </c>
      <c r="D435" s="1">
        <v>77598.57888012279</v>
      </c>
      <c r="E435" s="1">
        <v>0</v>
      </c>
      <c r="F435" s="1">
        <v>159514.83317856715</v>
      </c>
      <c r="G435" s="32">
        <v>19790.515631055368</v>
      </c>
      <c r="H435" s="1">
        <v>0</v>
      </c>
      <c r="I435" s="32">
        <v>0</v>
      </c>
      <c r="J435" s="32">
        <f t="shared" si="6"/>
        <v>1383688.2363320782</v>
      </c>
    </row>
    <row r="436" spans="1:10" x14ac:dyDescent="0.35">
      <c r="A436" t="s">
        <v>401</v>
      </c>
      <c r="B436" s="1">
        <v>11027208.567779692</v>
      </c>
      <c r="C436" s="1">
        <v>672413.98957388045</v>
      </c>
      <c r="D436" s="1">
        <v>503258.59265549568</v>
      </c>
      <c r="E436" s="1">
        <v>0</v>
      </c>
      <c r="F436" s="1">
        <v>452227.37125366682</v>
      </c>
      <c r="G436" s="32">
        <v>56106.461582591524</v>
      </c>
      <c r="H436" s="1">
        <v>4938074.6265851399</v>
      </c>
      <c r="I436" s="32">
        <v>1344993.527321191</v>
      </c>
      <c r="J436" s="32">
        <f t="shared" si="6"/>
        <v>18994283.136751655</v>
      </c>
    </row>
    <row r="437" spans="1:10" x14ac:dyDescent="0.35">
      <c r="A437" t="s">
        <v>402</v>
      </c>
      <c r="B437" s="1">
        <v>1247582.5675494487</v>
      </c>
      <c r="C437" s="1">
        <v>107255.60839518069</v>
      </c>
      <c r="D437" s="1">
        <v>107175.05770016415</v>
      </c>
      <c r="E437" s="1">
        <v>0</v>
      </c>
      <c r="F437" s="1">
        <v>199700.18083061595</v>
      </c>
      <c r="G437" s="32">
        <v>24776.188342488971</v>
      </c>
      <c r="H437" s="1">
        <v>0</v>
      </c>
      <c r="I437" s="32">
        <v>0</v>
      </c>
      <c r="J437" s="32">
        <f t="shared" si="6"/>
        <v>1686489.6028178986</v>
      </c>
    </row>
    <row r="438" spans="1:10" x14ac:dyDescent="0.35">
      <c r="A438" t="s">
        <v>403</v>
      </c>
      <c r="B438" s="1">
        <v>7405294.6558853444</v>
      </c>
      <c r="C438" s="1">
        <v>691623.61514680344</v>
      </c>
      <c r="D438" s="1">
        <v>511855.25450161239</v>
      </c>
      <c r="E438" s="1">
        <v>2252767.4485306866</v>
      </c>
      <c r="F438" s="1">
        <v>549705.5820902409</v>
      </c>
      <c r="G438" s="32">
        <v>68200.283936334468</v>
      </c>
      <c r="H438" s="1">
        <v>0</v>
      </c>
      <c r="I438" s="32">
        <v>0</v>
      </c>
      <c r="J438" s="32">
        <f t="shared" si="6"/>
        <v>11479446.840091022</v>
      </c>
    </row>
    <row r="439" spans="1:10" x14ac:dyDescent="0.35">
      <c r="A439" t="s">
        <v>404</v>
      </c>
      <c r="B439" s="1">
        <v>4890164.7878476093</v>
      </c>
      <c r="C439" s="1">
        <v>452045.14120708371</v>
      </c>
      <c r="D439" s="1">
        <v>366589.79193160334</v>
      </c>
      <c r="E439" s="1">
        <v>0</v>
      </c>
      <c r="F439" s="1">
        <v>263422.0476403904</v>
      </c>
      <c r="G439" s="32">
        <v>32681.964727103681</v>
      </c>
      <c r="H439" s="1">
        <v>0</v>
      </c>
      <c r="I439" s="32">
        <v>0</v>
      </c>
      <c r="J439" s="32">
        <f t="shared" si="6"/>
        <v>6004903.7333537908</v>
      </c>
    </row>
    <row r="440" spans="1:10" x14ac:dyDescent="0.35">
      <c r="A440" t="s">
        <v>405</v>
      </c>
      <c r="B440" s="1">
        <v>41676410.451770015</v>
      </c>
      <c r="C440" s="1">
        <v>3818721.5901249186</v>
      </c>
      <c r="D440" s="1">
        <v>3726237.5219892808</v>
      </c>
      <c r="E440" s="1">
        <v>0</v>
      </c>
      <c r="F440" s="1">
        <v>3827160.0202840776</v>
      </c>
      <c r="G440" s="32">
        <v>474823.9940745465</v>
      </c>
      <c r="H440" s="1">
        <v>819640.21847180615</v>
      </c>
      <c r="I440" s="32">
        <v>223247.08959270301</v>
      </c>
      <c r="J440" s="32">
        <f t="shared" si="6"/>
        <v>54566240.886307344</v>
      </c>
    </row>
    <row r="441" spans="1:10" x14ac:dyDescent="0.35">
      <c r="A441" t="s">
        <v>406</v>
      </c>
      <c r="B441" s="1">
        <v>1760783.0136811745</v>
      </c>
      <c r="C441" s="1">
        <v>156613.59255849221</v>
      </c>
      <c r="D441" s="1">
        <v>139536.21575901573</v>
      </c>
      <c r="E441" s="1">
        <v>0</v>
      </c>
      <c r="F441" s="1">
        <v>262119.48053329388</v>
      </c>
      <c r="G441" s="32">
        <v>32520.359225096006</v>
      </c>
      <c r="H441" s="1">
        <v>0</v>
      </c>
      <c r="I441" s="32">
        <v>0</v>
      </c>
      <c r="J441" s="32">
        <f t="shared" si="6"/>
        <v>2351572.6617570724</v>
      </c>
    </row>
    <row r="442" spans="1:10" x14ac:dyDescent="0.35">
      <c r="A442" t="s">
        <v>407</v>
      </c>
      <c r="B442" s="1">
        <v>1865488.9426495756</v>
      </c>
      <c r="C442" s="1">
        <v>163532.50310744185</v>
      </c>
      <c r="D442" s="1">
        <v>121693.01650747845</v>
      </c>
      <c r="E442" s="1">
        <v>0</v>
      </c>
      <c r="F442" s="1">
        <v>260830.55577673568</v>
      </c>
      <c r="G442" s="32">
        <v>32360.446287636678</v>
      </c>
      <c r="H442" s="1">
        <v>0</v>
      </c>
      <c r="I442" s="32">
        <v>0</v>
      </c>
      <c r="J442" s="32">
        <f t="shared" si="6"/>
        <v>2443905.4643288683</v>
      </c>
    </row>
    <row r="443" spans="1:10" x14ac:dyDescent="0.35">
      <c r="A443" t="s">
        <v>408</v>
      </c>
      <c r="B443" s="1">
        <v>1372345.1310009756</v>
      </c>
      <c r="C443" s="1">
        <v>118415.6881323183</v>
      </c>
      <c r="D443" s="1">
        <v>114442.10038402438</v>
      </c>
      <c r="E443" s="1">
        <v>0</v>
      </c>
      <c r="F443" s="1">
        <v>197143.12042647626</v>
      </c>
      <c r="G443" s="32">
        <v>24458.941708497081</v>
      </c>
      <c r="H443" s="1">
        <v>0</v>
      </c>
      <c r="I443" s="32">
        <v>0</v>
      </c>
      <c r="J443" s="32">
        <f t="shared" si="6"/>
        <v>1826804.9816522915</v>
      </c>
    </row>
    <row r="444" spans="1:10" x14ac:dyDescent="0.35">
      <c r="A444" t="s">
        <v>409</v>
      </c>
      <c r="B444" s="1">
        <v>1943746.0119107412</v>
      </c>
      <c r="C444" s="1">
        <v>170591.91922628338</v>
      </c>
      <c r="D444" s="1">
        <v>164224.81735912565</v>
      </c>
      <c r="E444" s="1">
        <v>0</v>
      </c>
      <c r="F444" s="1">
        <v>300672.88313066814</v>
      </c>
      <c r="G444" s="32">
        <v>37303.561523778684</v>
      </c>
      <c r="H444" s="1">
        <v>0</v>
      </c>
      <c r="I444" s="32">
        <v>0</v>
      </c>
      <c r="J444" s="32">
        <f t="shared" si="6"/>
        <v>2616539.1931505972</v>
      </c>
    </row>
    <row r="445" spans="1:10" x14ac:dyDescent="0.35">
      <c r="A445" t="s">
        <v>410</v>
      </c>
      <c r="B445" s="1">
        <v>3815394.6822977057</v>
      </c>
      <c r="C445" s="1">
        <v>265470.53980942891</v>
      </c>
      <c r="D445" s="1">
        <v>291717.32526025124</v>
      </c>
      <c r="E445" s="1">
        <v>0</v>
      </c>
      <c r="F445" s="1">
        <v>269318.50042639475</v>
      </c>
      <c r="G445" s="32">
        <v>33413.519521751317</v>
      </c>
      <c r="H445" s="1">
        <v>4426451.6326009035</v>
      </c>
      <c r="I445" s="32">
        <v>1205641.721734293</v>
      </c>
      <c r="J445" s="32">
        <f t="shared" si="6"/>
        <v>10307407.921650728</v>
      </c>
    </row>
    <row r="446" spans="1:10" x14ac:dyDescent="0.35">
      <c r="A446" t="s">
        <v>411</v>
      </c>
      <c r="B446" s="1">
        <v>1095508.9468571907</v>
      </c>
      <c r="C446" s="1">
        <v>97805.010092849931</v>
      </c>
      <c r="D446" s="1">
        <v>82995.185406860197</v>
      </c>
      <c r="E446" s="1">
        <v>0</v>
      </c>
      <c r="F446" s="1">
        <v>196987.20210915065</v>
      </c>
      <c r="G446" s="32">
        <v>24439.597401546354</v>
      </c>
      <c r="H446" s="1">
        <v>0</v>
      </c>
      <c r="I446" s="32">
        <v>0</v>
      </c>
      <c r="J446" s="32">
        <f t="shared" si="6"/>
        <v>1497735.9418675976</v>
      </c>
    </row>
    <row r="447" spans="1:10" x14ac:dyDescent="0.35">
      <c r="A447" t="s">
        <v>496</v>
      </c>
      <c r="B447" s="1">
        <v>8199248.8872567806</v>
      </c>
      <c r="C447" s="1">
        <v>750297.00584692112</v>
      </c>
      <c r="D447" s="1">
        <v>639770.87158246816</v>
      </c>
      <c r="E447" s="1">
        <v>0</v>
      </c>
      <c r="F447" s="1">
        <v>704094.18224432517</v>
      </c>
      <c r="G447" s="32">
        <v>87354.803573926998</v>
      </c>
      <c r="H447" s="1">
        <v>54969.714183291806</v>
      </c>
      <c r="I447" s="32">
        <v>14972.21394289688</v>
      </c>
      <c r="J447" s="32">
        <f t="shared" si="6"/>
        <v>10450707.678630611</v>
      </c>
    </row>
    <row r="448" spans="1:10" x14ac:dyDescent="0.35">
      <c r="A448" t="s">
        <v>412</v>
      </c>
      <c r="B448" s="1">
        <v>3033054.1129455529</v>
      </c>
      <c r="C448" s="1">
        <v>275192.89607546851</v>
      </c>
      <c r="D448" s="1">
        <v>191520.59631491572</v>
      </c>
      <c r="E448" s="1">
        <v>0</v>
      </c>
      <c r="F448" s="1">
        <v>390648.14678202203</v>
      </c>
      <c r="G448" s="32">
        <v>48466.516254810565</v>
      </c>
      <c r="H448" s="1">
        <v>0</v>
      </c>
      <c r="I448" s="32">
        <v>0</v>
      </c>
      <c r="J448" s="32">
        <f t="shared" si="6"/>
        <v>3938882.2683727699</v>
      </c>
    </row>
    <row r="449" spans="1:10" x14ac:dyDescent="0.35">
      <c r="A449" t="s">
        <v>413</v>
      </c>
      <c r="B449" s="1">
        <v>3756910.6953815282</v>
      </c>
      <c r="C449" s="1">
        <v>246117.62273532379</v>
      </c>
      <c r="D449" s="1">
        <v>118920.32743069461</v>
      </c>
      <c r="E449" s="1">
        <v>0</v>
      </c>
      <c r="F449" s="1">
        <v>139276.63558970552</v>
      </c>
      <c r="G449" s="32">
        <v>17279.624588851228</v>
      </c>
      <c r="H449" s="1">
        <v>0</v>
      </c>
      <c r="I449" s="32">
        <v>0</v>
      </c>
      <c r="J449" s="32">
        <f t="shared" si="6"/>
        <v>4278504.9057261031</v>
      </c>
    </row>
    <row r="450" spans="1:10" x14ac:dyDescent="0.35">
      <c r="A450" t="s">
        <v>414</v>
      </c>
      <c r="B450" s="1">
        <v>14107666.623074008</v>
      </c>
      <c r="C450" s="1">
        <v>624451.43831867841</v>
      </c>
      <c r="D450" s="1">
        <v>372175.83635436831</v>
      </c>
      <c r="E450" s="1">
        <v>4050901.983813535</v>
      </c>
      <c r="F450" s="1">
        <v>359796.79562353774</v>
      </c>
      <c r="G450" s="32">
        <v>44638.883832328123</v>
      </c>
      <c r="H450" s="1">
        <v>15447755.518860439</v>
      </c>
      <c r="I450" s="32">
        <v>4207536.8955846755</v>
      </c>
      <c r="J450" s="32">
        <f t="shared" si="6"/>
        <v>39214923.975461565</v>
      </c>
    </row>
    <row r="451" spans="1:10" x14ac:dyDescent="0.35">
      <c r="A451" t="s">
        <v>415</v>
      </c>
      <c r="B451" s="1">
        <v>19863586.047986828</v>
      </c>
      <c r="C451" s="1">
        <v>1795860.5072800398</v>
      </c>
      <c r="D451" s="1">
        <v>1280410.1347227436</v>
      </c>
      <c r="E451" s="1">
        <v>0</v>
      </c>
      <c r="F451" s="1">
        <v>1286156.6904673614</v>
      </c>
      <c r="G451" s="32">
        <v>159569.51199758891</v>
      </c>
      <c r="H451" s="1">
        <v>0</v>
      </c>
      <c r="I451" s="32">
        <v>0</v>
      </c>
      <c r="J451" s="32">
        <f t="shared" ref="J451:J501" si="7">SUM(B451:I451)</f>
        <v>24385582.892454561</v>
      </c>
    </row>
    <row r="452" spans="1:10" x14ac:dyDescent="0.35">
      <c r="A452" t="s">
        <v>416</v>
      </c>
      <c r="B452" s="1">
        <v>8760021.9272911269</v>
      </c>
      <c r="C452" s="1">
        <v>797858.04542541457</v>
      </c>
      <c r="D452" s="1">
        <v>882329.42924455355</v>
      </c>
      <c r="E452" s="1">
        <v>0</v>
      </c>
      <c r="F452" s="1">
        <v>869755.0798549552</v>
      </c>
      <c r="G452" s="32">
        <v>107907.84255023171</v>
      </c>
      <c r="H452" s="1">
        <v>0</v>
      </c>
      <c r="I452" s="32">
        <v>0</v>
      </c>
      <c r="J452" s="32">
        <f t="shared" si="7"/>
        <v>11417872.324366283</v>
      </c>
    </row>
    <row r="453" spans="1:10" x14ac:dyDescent="0.35">
      <c r="A453" t="s">
        <v>417</v>
      </c>
      <c r="B453" s="1">
        <v>3034335.2425220818</v>
      </c>
      <c r="C453" s="1">
        <v>277893.73816557892</v>
      </c>
      <c r="D453" s="1">
        <v>135671.48638943135</v>
      </c>
      <c r="E453" s="1">
        <v>0</v>
      </c>
      <c r="F453" s="1">
        <v>208816.20511691878</v>
      </c>
      <c r="G453" s="32">
        <v>25907.185488874715</v>
      </c>
      <c r="H453" s="1">
        <v>0</v>
      </c>
      <c r="I453" s="32">
        <v>0</v>
      </c>
      <c r="J453" s="32">
        <f t="shared" si="7"/>
        <v>3682623.8576828851</v>
      </c>
    </row>
    <row r="454" spans="1:10" x14ac:dyDescent="0.35">
      <c r="A454" t="s">
        <v>418</v>
      </c>
      <c r="B454" s="1">
        <v>2652188.244797253</v>
      </c>
      <c r="C454" s="1">
        <v>233311.70668115991</v>
      </c>
      <c r="D454" s="1">
        <v>178970.19846476088</v>
      </c>
      <c r="E454" s="1">
        <v>0</v>
      </c>
      <c r="F454" s="1">
        <v>292014.21924185369</v>
      </c>
      <c r="G454" s="32">
        <v>36229.30767778174</v>
      </c>
      <c r="H454" s="1">
        <v>0</v>
      </c>
      <c r="I454" s="32">
        <v>0</v>
      </c>
      <c r="J454" s="32">
        <f t="shared" si="7"/>
        <v>3392713.6768628093</v>
      </c>
    </row>
    <row r="455" spans="1:10" x14ac:dyDescent="0.35">
      <c r="A455" t="s">
        <v>419</v>
      </c>
      <c r="B455" s="1">
        <v>1221714.7882565677</v>
      </c>
      <c r="C455" s="1">
        <v>115423.09069625483</v>
      </c>
      <c r="D455" s="1">
        <v>80335.675005813522</v>
      </c>
      <c r="E455" s="1">
        <v>874403.74539036013</v>
      </c>
      <c r="F455" s="1">
        <v>122042.46424798362</v>
      </c>
      <c r="G455" s="32">
        <v>15141.433860564388</v>
      </c>
      <c r="H455" s="1">
        <v>0</v>
      </c>
      <c r="I455" s="32">
        <v>0</v>
      </c>
      <c r="J455" s="32">
        <f t="shared" si="7"/>
        <v>2429061.197457544</v>
      </c>
    </row>
    <row r="456" spans="1:10" x14ac:dyDescent="0.35">
      <c r="A456" t="s">
        <v>420</v>
      </c>
      <c r="B456" s="1">
        <v>2415004.1184790023</v>
      </c>
      <c r="C456" s="1">
        <v>211569.40493759225</v>
      </c>
      <c r="D456" s="1">
        <v>201063.9837809992</v>
      </c>
      <c r="E456" s="1">
        <v>0</v>
      </c>
      <c r="F456" s="1">
        <v>311763.87276976177</v>
      </c>
      <c r="G456" s="32">
        <v>38679.586558206938</v>
      </c>
      <c r="H456" s="1">
        <v>0</v>
      </c>
      <c r="I456" s="32">
        <v>0</v>
      </c>
      <c r="J456" s="32">
        <f t="shared" si="7"/>
        <v>3178080.9665255626</v>
      </c>
    </row>
    <row r="457" spans="1:10" x14ac:dyDescent="0.35">
      <c r="A457" t="s">
        <v>421</v>
      </c>
      <c r="B457" s="1">
        <v>1683921.920940063</v>
      </c>
      <c r="C457" s="1">
        <v>80506.411111281137</v>
      </c>
      <c r="D457" s="1">
        <v>64188.221159544919</v>
      </c>
      <c r="E457" s="1">
        <v>0</v>
      </c>
      <c r="F457" s="1">
        <v>167497.85102563738</v>
      </c>
      <c r="G457" s="32">
        <v>20780.944146932507</v>
      </c>
      <c r="H457" s="1">
        <v>0</v>
      </c>
      <c r="I457" s="32">
        <v>0</v>
      </c>
      <c r="J457" s="32">
        <f t="shared" si="7"/>
        <v>2016895.3483834593</v>
      </c>
    </row>
    <row r="458" spans="1:10" x14ac:dyDescent="0.35">
      <c r="A458" t="s">
        <v>422</v>
      </c>
      <c r="B458" s="1">
        <v>39579822.6500571</v>
      </c>
      <c r="C458" s="1">
        <v>3809358.248900325</v>
      </c>
      <c r="D458" s="1">
        <v>1057147.9528470482</v>
      </c>
      <c r="E458" s="1">
        <v>0</v>
      </c>
      <c r="F458" s="1">
        <v>1034216.3152864747</v>
      </c>
      <c r="G458" s="32">
        <v>128312.04312301886</v>
      </c>
      <c r="H458" s="1">
        <v>1191603.7624138824</v>
      </c>
      <c r="I458" s="32">
        <v>324559.56395429716</v>
      </c>
      <c r="J458" s="32">
        <f t="shared" si="7"/>
        <v>47125020.536582142</v>
      </c>
    </row>
    <row r="459" spans="1:10" x14ac:dyDescent="0.35">
      <c r="A459" t="s">
        <v>423</v>
      </c>
      <c r="B459" s="1">
        <v>2408505.1262177373</v>
      </c>
      <c r="C459" s="1">
        <v>215013.28228556862</v>
      </c>
      <c r="D459" s="1">
        <v>145652.38226938297</v>
      </c>
      <c r="E459" s="1">
        <v>641042.44841034547</v>
      </c>
      <c r="F459" s="1">
        <v>319008.87724815757</v>
      </c>
      <c r="G459" s="32">
        <v>39578.452021183977</v>
      </c>
      <c r="H459" s="1">
        <v>0</v>
      </c>
      <c r="I459" s="32">
        <v>0</v>
      </c>
      <c r="J459" s="32">
        <f t="shared" si="7"/>
        <v>3768800.5684523764</v>
      </c>
    </row>
    <row r="460" spans="1:10" x14ac:dyDescent="0.35">
      <c r="A460" t="s">
        <v>424</v>
      </c>
      <c r="B460" s="1">
        <v>2901451.1396843297</v>
      </c>
      <c r="C460" s="1">
        <v>237990.12867008112</v>
      </c>
      <c r="D460" s="1">
        <v>126487.20685656257</v>
      </c>
      <c r="E460" s="1">
        <v>0</v>
      </c>
      <c r="F460" s="1">
        <v>205874.54619670936</v>
      </c>
      <c r="G460" s="32">
        <v>25542.222897737698</v>
      </c>
      <c r="H460" s="1">
        <v>0</v>
      </c>
      <c r="I460" s="32">
        <v>0</v>
      </c>
      <c r="J460" s="32">
        <f t="shared" si="7"/>
        <v>3497345.2443054207</v>
      </c>
    </row>
    <row r="461" spans="1:10" x14ac:dyDescent="0.35">
      <c r="A461" t="s">
        <v>425</v>
      </c>
      <c r="B461" s="1">
        <v>1456204.1011969647</v>
      </c>
      <c r="C461" s="1">
        <v>123023.46808575031</v>
      </c>
      <c r="D461" s="1">
        <v>110285.53152822818</v>
      </c>
      <c r="E461" s="1">
        <v>0</v>
      </c>
      <c r="F461" s="1">
        <v>140243.32915712422</v>
      </c>
      <c r="G461" s="32">
        <v>17399.559291945723</v>
      </c>
      <c r="H461" s="1">
        <v>0</v>
      </c>
      <c r="I461" s="32">
        <v>0</v>
      </c>
      <c r="J461" s="32">
        <f t="shared" si="7"/>
        <v>1847155.9892600132</v>
      </c>
    </row>
    <row r="462" spans="1:10" x14ac:dyDescent="0.35">
      <c r="A462" t="s">
        <v>426</v>
      </c>
      <c r="B462" s="1">
        <v>6106086.9932801081</v>
      </c>
      <c r="C462" s="1">
        <v>463533.24124695797</v>
      </c>
      <c r="D462" s="1">
        <v>224173.55605630396</v>
      </c>
      <c r="E462" s="1">
        <v>0</v>
      </c>
      <c r="F462" s="1">
        <v>398246.56611302251</v>
      </c>
      <c r="G462" s="32">
        <v>49409.228813542584</v>
      </c>
      <c r="H462" s="1">
        <v>0</v>
      </c>
      <c r="I462" s="32">
        <v>0</v>
      </c>
      <c r="J462" s="32">
        <f t="shared" si="7"/>
        <v>7241449.5855099354</v>
      </c>
    </row>
    <row r="463" spans="1:10" x14ac:dyDescent="0.35">
      <c r="A463" t="s">
        <v>427</v>
      </c>
      <c r="B463" s="1">
        <v>1412846.7649582417</v>
      </c>
      <c r="C463" s="1">
        <v>126213.1869342721</v>
      </c>
      <c r="D463" s="1">
        <v>98308.273350828604</v>
      </c>
      <c r="E463" s="1">
        <v>0</v>
      </c>
      <c r="F463" s="1">
        <v>162487.67576224174</v>
      </c>
      <c r="G463" s="32">
        <v>20159.347083582532</v>
      </c>
      <c r="H463" s="1">
        <v>0</v>
      </c>
      <c r="I463" s="32">
        <v>0</v>
      </c>
      <c r="J463" s="32">
        <f t="shared" si="7"/>
        <v>1820015.2480891666</v>
      </c>
    </row>
    <row r="464" spans="1:10" x14ac:dyDescent="0.35">
      <c r="A464" t="s">
        <v>428</v>
      </c>
      <c r="B464" s="1">
        <v>11105372.523163948</v>
      </c>
      <c r="C464" s="1">
        <v>1045588.3765435675</v>
      </c>
      <c r="D464" s="1">
        <v>446046.62866906519</v>
      </c>
      <c r="E464" s="1">
        <v>0</v>
      </c>
      <c r="F464" s="1">
        <v>355818.67056733713</v>
      </c>
      <c r="G464" s="32">
        <v>44145.330069720359</v>
      </c>
      <c r="H464" s="1">
        <v>0</v>
      </c>
      <c r="I464" s="32">
        <v>0</v>
      </c>
      <c r="J464" s="32">
        <f t="shared" si="7"/>
        <v>12996971.529013637</v>
      </c>
    </row>
    <row r="465" spans="1:10" x14ac:dyDescent="0.35">
      <c r="A465" t="s">
        <v>429</v>
      </c>
      <c r="B465" s="1">
        <v>1325108.9551002714</v>
      </c>
      <c r="C465" s="1">
        <v>85042.177685271163</v>
      </c>
      <c r="D465" s="1">
        <v>64345.567511332221</v>
      </c>
      <c r="E465" s="1">
        <v>700361.39270760596</v>
      </c>
      <c r="F465" s="1">
        <v>170948.8431157771</v>
      </c>
      <c r="G465" s="32">
        <v>21209.098140775226</v>
      </c>
      <c r="H465" s="1">
        <v>0</v>
      </c>
      <c r="I465" s="32">
        <v>0</v>
      </c>
      <c r="J465" s="32">
        <f t="shared" si="7"/>
        <v>2367016.0342610334</v>
      </c>
    </row>
    <row r="466" spans="1:10" x14ac:dyDescent="0.35">
      <c r="A466" t="s">
        <v>430</v>
      </c>
      <c r="B466" s="1">
        <v>1786133.6485827859</v>
      </c>
      <c r="C466" s="1">
        <v>159071.93785386771</v>
      </c>
      <c r="D466" s="1">
        <v>119504.28760527179</v>
      </c>
      <c r="E466" s="1">
        <v>1300729.6778759204</v>
      </c>
      <c r="F466" s="1">
        <v>243596.38443501372</v>
      </c>
      <c r="G466" s="32">
        <v>30222.255559349836</v>
      </c>
      <c r="H466" s="1">
        <v>0</v>
      </c>
      <c r="I466" s="32">
        <v>0</v>
      </c>
      <c r="J466" s="32">
        <f t="shared" si="7"/>
        <v>3639258.1919122091</v>
      </c>
    </row>
    <row r="467" spans="1:10" x14ac:dyDescent="0.35">
      <c r="A467" t="s">
        <v>431</v>
      </c>
      <c r="B467" s="1">
        <v>2018240.8789908481</v>
      </c>
      <c r="C467" s="1">
        <v>139854.64418444951</v>
      </c>
      <c r="D467" s="1">
        <v>0</v>
      </c>
      <c r="E467" s="1">
        <v>0</v>
      </c>
      <c r="F467" s="1">
        <v>209626.98036701186</v>
      </c>
      <c r="G467" s="32">
        <v>26007.775885018487</v>
      </c>
      <c r="H467" s="1">
        <v>0</v>
      </c>
      <c r="I467" s="32">
        <v>0</v>
      </c>
      <c r="J467" s="32">
        <f t="shared" si="7"/>
        <v>2393730.2794273281</v>
      </c>
    </row>
    <row r="468" spans="1:10" x14ac:dyDescent="0.35">
      <c r="A468" t="s">
        <v>432</v>
      </c>
      <c r="B468" s="1">
        <v>24826602.082023818</v>
      </c>
      <c r="C468" s="1">
        <v>2207768.2706248206</v>
      </c>
      <c r="D468" s="1">
        <v>1973398.0262145314</v>
      </c>
      <c r="E468" s="1">
        <v>0</v>
      </c>
      <c r="F468" s="1">
        <v>1684908.5542088011</v>
      </c>
      <c r="G468" s="32">
        <v>209041.43153659103</v>
      </c>
      <c r="H468" s="1">
        <v>4062085.6272238083</v>
      </c>
      <c r="I468" s="32">
        <v>1106398.6045546383</v>
      </c>
      <c r="J468" s="32">
        <f t="shared" si="7"/>
        <v>36070202.596387014</v>
      </c>
    </row>
    <row r="469" spans="1:10" x14ac:dyDescent="0.35">
      <c r="A469" t="s">
        <v>433</v>
      </c>
      <c r="B469" s="1">
        <v>7662843.1356372908</v>
      </c>
      <c r="C469" s="1">
        <v>722121.12134953937</v>
      </c>
      <c r="D469" s="1">
        <v>298022.60544228728</v>
      </c>
      <c r="E469" s="1">
        <v>0</v>
      </c>
      <c r="F469" s="1">
        <v>250797.30084041387</v>
      </c>
      <c r="G469" s="32">
        <v>31115.651150463691</v>
      </c>
      <c r="H469" s="1">
        <v>0</v>
      </c>
      <c r="I469" s="32">
        <v>0</v>
      </c>
      <c r="J469" s="32">
        <f t="shared" si="7"/>
        <v>8964899.8144199941</v>
      </c>
    </row>
    <row r="470" spans="1:10" x14ac:dyDescent="0.35">
      <c r="A470" t="s">
        <v>434</v>
      </c>
      <c r="B470" s="1">
        <v>3644662.8580239187</v>
      </c>
      <c r="C470" s="1">
        <v>318309.9609399226</v>
      </c>
      <c r="D470" s="1">
        <v>266102.1551068438</v>
      </c>
      <c r="E470" s="1">
        <v>0</v>
      </c>
      <c r="F470" s="1">
        <v>388558.84132985916</v>
      </c>
      <c r="G470" s="32">
        <v>48207.302541670848</v>
      </c>
      <c r="H470" s="1">
        <v>0</v>
      </c>
      <c r="I470" s="32">
        <v>0</v>
      </c>
      <c r="J470" s="32">
        <f t="shared" si="7"/>
        <v>4665841.1179422149</v>
      </c>
    </row>
    <row r="471" spans="1:10" x14ac:dyDescent="0.35">
      <c r="A471" t="s">
        <v>435</v>
      </c>
      <c r="B471" s="1">
        <v>1996239.825694442</v>
      </c>
      <c r="C471" s="1">
        <v>187645.17309491511</v>
      </c>
      <c r="D471" s="1">
        <v>146225.08062462369</v>
      </c>
      <c r="E471" s="1">
        <v>1114210.9843825509</v>
      </c>
      <c r="F471" s="1">
        <v>189430.3609961037</v>
      </c>
      <c r="G471" s="32">
        <v>23502.043324667869</v>
      </c>
      <c r="H471" s="1">
        <v>0</v>
      </c>
      <c r="I471" s="32">
        <v>0</v>
      </c>
      <c r="J471" s="32">
        <f t="shared" si="7"/>
        <v>3657253.4681173032</v>
      </c>
    </row>
    <row r="472" spans="1:10" x14ac:dyDescent="0.35">
      <c r="A472" t="s">
        <v>436</v>
      </c>
      <c r="B472" s="1">
        <v>1934774.621323945</v>
      </c>
      <c r="C472" s="1">
        <v>105891.50373917102</v>
      </c>
      <c r="D472" s="1">
        <v>83448.230770264621</v>
      </c>
      <c r="E472" s="1">
        <v>0</v>
      </c>
      <c r="F472" s="1">
        <v>146230.59254242684</v>
      </c>
      <c r="G472" s="32">
        <v>18142.380678853577</v>
      </c>
      <c r="H472" s="1">
        <v>0</v>
      </c>
      <c r="I472" s="32">
        <v>0</v>
      </c>
      <c r="J472" s="32">
        <f t="shared" si="7"/>
        <v>2288487.3290546606</v>
      </c>
    </row>
    <row r="473" spans="1:10" x14ac:dyDescent="0.35">
      <c r="A473" t="s">
        <v>437</v>
      </c>
      <c r="B473" s="1">
        <v>2369201.8746211906</v>
      </c>
      <c r="C473" s="1">
        <v>208594.05757512475</v>
      </c>
      <c r="D473" s="1">
        <v>190439.08433795066</v>
      </c>
      <c r="E473" s="1">
        <v>0</v>
      </c>
      <c r="F473" s="1">
        <v>303479.41284252878</v>
      </c>
      <c r="G473" s="32">
        <v>37651.759048891741</v>
      </c>
      <c r="H473" s="1">
        <v>0</v>
      </c>
      <c r="I473" s="32">
        <v>0</v>
      </c>
      <c r="J473" s="32">
        <f t="shared" si="7"/>
        <v>3109366.1884256867</v>
      </c>
    </row>
    <row r="474" spans="1:10" x14ac:dyDescent="0.35">
      <c r="A474" t="s">
        <v>497</v>
      </c>
      <c r="B474" s="1">
        <v>244445086.5314419</v>
      </c>
      <c r="C474" s="1">
        <v>12084681.429547535</v>
      </c>
      <c r="D474" s="1">
        <v>5391709.4091133187</v>
      </c>
      <c r="E474" s="1">
        <v>17730661.924467437</v>
      </c>
      <c r="F474" s="1">
        <v>4710241.5361381127</v>
      </c>
      <c r="G474" s="32">
        <v>584385.20662611723</v>
      </c>
      <c r="H474" s="1">
        <v>215756197.82199872</v>
      </c>
      <c r="I474" s="32">
        <v>58765958.697286099</v>
      </c>
      <c r="J474" s="32">
        <f t="shared" si="7"/>
        <v>559468922.55661929</v>
      </c>
    </row>
    <row r="475" spans="1:10" x14ac:dyDescent="0.35">
      <c r="A475" t="s">
        <v>438</v>
      </c>
      <c r="B475" s="1">
        <v>14066800.242309663</v>
      </c>
      <c r="C475" s="1">
        <v>381954.63707014819</v>
      </c>
      <c r="D475" s="1">
        <v>238955.10513066998</v>
      </c>
      <c r="E475" s="1">
        <v>2323358.9324447713</v>
      </c>
      <c r="F475" s="1">
        <v>445510.6053716531</v>
      </c>
      <c r="G475" s="32">
        <v>55273.133060539112</v>
      </c>
      <c r="H475" s="1">
        <v>0</v>
      </c>
      <c r="I475" s="32">
        <v>0</v>
      </c>
      <c r="J475" s="32">
        <f t="shared" si="7"/>
        <v>17511852.655387443</v>
      </c>
    </row>
    <row r="476" spans="1:10" x14ac:dyDescent="0.35">
      <c r="A476" t="s">
        <v>439</v>
      </c>
      <c r="B476" s="1">
        <v>2283475.5004064338</v>
      </c>
      <c r="C476" s="1">
        <v>204710.37538618842</v>
      </c>
      <c r="D476" s="1">
        <v>148211.00052714045</v>
      </c>
      <c r="E476" s="1">
        <v>0</v>
      </c>
      <c r="F476" s="1">
        <v>257608.24388534014</v>
      </c>
      <c r="G476" s="32">
        <v>31960.663943988355</v>
      </c>
      <c r="H476" s="1">
        <v>0</v>
      </c>
      <c r="I476" s="32">
        <v>0</v>
      </c>
      <c r="J476" s="32">
        <f t="shared" si="7"/>
        <v>2925965.7841490908</v>
      </c>
    </row>
    <row r="477" spans="1:10" x14ac:dyDescent="0.35">
      <c r="A477" t="s">
        <v>440</v>
      </c>
      <c r="B477" s="1">
        <v>1056490.176804713</v>
      </c>
      <c r="C477" s="1">
        <v>93110.892138584401</v>
      </c>
      <c r="D477" s="1">
        <v>71803.267680869962</v>
      </c>
      <c r="E477" s="1">
        <v>316019.153280158</v>
      </c>
      <c r="F477" s="1">
        <v>105452.75528454084</v>
      </c>
      <c r="G477" s="32">
        <v>13083.199601007216</v>
      </c>
      <c r="H477" s="1">
        <v>0</v>
      </c>
      <c r="I477" s="32">
        <v>0</v>
      </c>
      <c r="J477" s="32">
        <f t="shared" si="7"/>
        <v>1655959.4447898734</v>
      </c>
    </row>
    <row r="478" spans="1:10" x14ac:dyDescent="0.35">
      <c r="A478" t="s">
        <v>441</v>
      </c>
      <c r="B478" s="1">
        <v>3553902.7416225434</v>
      </c>
      <c r="C478" s="1">
        <v>181634.49730469129</v>
      </c>
      <c r="D478" s="1">
        <v>99860.53691704481</v>
      </c>
      <c r="E478" s="1">
        <v>0</v>
      </c>
      <c r="F478" s="1">
        <v>140929.36975335679</v>
      </c>
      <c r="G478" s="32">
        <v>17484.674242528916</v>
      </c>
      <c r="H478" s="1">
        <v>0</v>
      </c>
      <c r="I478" s="32">
        <v>0</v>
      </c>
      <c r="J478" s="32">
        <f t="shared" si="7"/>
        <v>3993811.8198401658</v>
      </c>
    </row>
    <row r="479" spans="1:10" x14ac:dyDescent="0.35">
      <c r="A479" t="s">
        <v>442</v>
      </c>
      <c r="B479" s="1">
        <v>1394548.144982778</v>
      </c>
      <c r="C479" s="1">
        <v>126528.24411008932</v>
      </c>
      <c r="D479" s="1">
        <v>95705.655025049084</v>
      </c>
      <c r="E479" s="1">
        <v>0</v>
      </c>
      <c r="F479" s="1">
        <v>187829.59960489432</v>
      </c>
      <c r="G479" s="32">
        <v>23303.441773307088</v>
      </c>
      <c r="H479" s="1">
        <v>0</v>
      </c>
      <c r="I479" s="32">
        <v>0</v>
      </c>
      <c r="J479" s="32">
        <f t="shared" si="7"/>
        <v>1827915.0854961178</v>
      </c>
    </row>
    <row r="480" spans="1:10" x14ac:dyDescent="0.35">
      <c r="A480" t="s">
        <v>443</v>
      </c>
      <c r="B480" s="1">
        <v>1286608.287717477</v>
      </c>
      <c r="C480" s="1">
        <v>113810.03842841931</v>
      </c>
      <c r="D480" s="1">
        <v>86455.033689140124</v>
      </c>
      <c r="E480" s="1">
        <v>0</v>
      </c>
      <c r="F480" s="1">
        <v>220884.28287791944</v>
      </c>
      <c r="G480" s="32">
        <v>27404.434846860855</v>
      </c>
      <c r="H480" s="1">
        <v>0</v>
      </c>
      <c r="I480" s="32">
        <v>0</v>
      </c>
      <c r="J480" s="32">
        <f t="shared" si="7"/>
        <v>1735162.0775598167</v>
      </c>
    </row>
    <row r="481" spans="1:10" x14ac:dyDescent="0.35">
      <c r="A481" t="s">
        <v>444</v>
      </c>
      <c r="B481" s="1">
        <v>3364599.3939812696</v>
      </c>
      <c r="C481" s="1">
        <v>131591.77584850835</v>
      </c>
      <c r="D481" s="1">
        <v>101216.04419518491</v>
      </c>
      <c r="E481" s="1">
        <v>0</v>
      </c>
      <c r="F481" s="1">
        <v>192236.89070796431</v>
      </c>
      <c r="G481" s="32">
        <v>23850.240849780923</v>
      </c>
      <c r="H481" s="1">
        <v>0</v>
      </c>
      <c r="I481" s="32">
        <v>0</v>
      </c>
      <c r="J481" s="32">
        <f t="shared" si="7"/>
        <v>3813494.3455827078</v>
      </c>
    </row>
    <row r="482" spans="1:10" x14ac:dyDescent="0.35">
      <c r="A482" t="s">
        <v>445</v>
      </c>
      <c r="B482" s="1">
        <v>2064324.7681114562</v>
      </c>
      <c r="C482" s="1">
        <v>122095.51548634098</v>
      </c>
      <c r="D482" s="1">
        <v>87770.364622875713</v>
      </c>
      <c r="E482" s="1">
        <v>0</v>
      </c>
      <c r="F482" s="1">
        <v>172913.41391407955</v>
      </c>
      <c r="G482" s="32">
        <v>21452.836408354367</v>
      </c>
      <c r="H482" s="1">
        <v>0</v>
      </c>
      <c r="I482" s="32">
        <v>0</v>
      </c>
      <c r="J482" s="32">
        <f t="shared" si="7"/>
        <v>2468556.8985431064</v>
      </c>
    </row>
    <row r="483" spans="1:10" x14ac:dyDescent="0.35">
      <c r="A483" t="s">
        <v>446</v>
      </c>
      <c r="B483" s="1">
        <v>1180308.731131115</v>
      </c>
      <c r="C483" s="1">
        <v>111775.30783034925</v>
      </c>
      <c r="D483" s="1">
        <v>96731.324998761702</v>
      </c>
      <c r="E483" s="1">
        <v>737076.7339440207</v>
      </c>
      <c r="F483" s="1">
        <v>156583.56881284603</v>
      </c>
      <c r="G483" s="32">
        <v>19426.842660381735</v>
      </c>
      <c r="H483" s="1">
        <v>0</v>
      </c>
      <c r="I483" s="32">
        <v>0</v>
      </c>
      <c r="J483" s="32">
        <f t="shared" si="7"/>
        <v>2301902.5093774749</v>
      </c>
    </row>
    <row r="484" spans="1:10" x14ac:dyDescent="0.35">
      <c r="A484" t="s">
        <v>447</v>
      </c>
      <c r="B484" s="1">
        <v>1594402.5643495964</v>
      </c>
      <c r="C484" s="1">
        <v>143007.63919518061</v>
      </c>
      <c r="D484" s="1">
        <v>97586.614201729972</v>
      </c>
      <c r="E484" s="1">
        <v>0</v>
      </c>
      <c r="F484" s="1">
        <v>249084.70920487453</v>
      </c>
      <c r="G484" s="32">
        <v>30903.175164015371</v>
      </c>
      <c r="H484" s="1">
        <v>0</v>
      </c>
      <c r="I484" s="32">
        <v>0</v>
      </c>
      <c r="J484" s="32">
        <f t="shared" si="7"/>
        <v>2114984.7021153965</v>
      </c>
    </row>
    <row r="485" spans="1:10" x14ac:dyDescent="0.35">
      <c r="A485" t="s">
        <v>448</v>
      </c>
      <c r="B485" s="1">
        <v>2081987.9134328249</v>
      </c>
      <c r="C485" s="1">
        <v>186667.50943230404</v>
      </c>
      <c r="D485" s="1">
        <v>153502.18703871273</v>
      </c>
      <c r="E485" s="1">
        <v>0</v>
      </c>
      <c r="F485" s="1">
        <v>228378.75666403616</v>
      </c>
      <c r="G485" s="32">
        <v>28334.25120095905</v>
      </c>
      <c r="H485" s="1">
        <v>0</v>
      </c>
      <c r="I485" s="32">
        <v>0</v>
      </c>
      <c r="J485" s="32">
        <f t="shared" si="7"/>
        <v>2678870.6177688371</v>
      </c>
    </row>
    <row r="486" spans="1:10" x14ac:dyDescent="0.35">
      <c r="A486" t="s">
        <v>449</v>
      </c>
      <c r="B486" s="1">
        <v>6214269.5405838732</v>
      </c>
      <c r="C486" s="1">
        <v>567823.84423046419</v>
      </c>
      <c r="D486" s="1">
        <v>603750.22085847741</v>
      </c>
      <c r="E486" s="1">
        <v>0</v>
      </c>
      <c r="F486" s="1">
        <v>589135.98805269599</v>
      </c>
      <c r="G486" s="32">
        <v>73092.29335006261</v>
      </c>
      <c r="H486" s="1">
        <v>0</v>
      </c>
      <c r="I486" s="32">
        <v>0</v>
      </c>
      <c r="J486" s="32">
        <f t="shared" si="7"/>
        <v>8048071.8870755723</v>
      </c>
    </row>
    <row r="487" spans="1:10" x14ac:dyDescent="0.35">
      <c r="A487" t="s">
        <v>450</v>
      </c>
      <c r="B487" s="1">
        <v>2442194.1995566399</v>
      </c>
      <c r="C487" s="1">
        <v>119710.78720449742</v>
      </c>
      <c r="D487" s="1">
        <v>103749.42744091454</v>
      </c>
      <c r="E487" s="1">
        <v>0</v>
      </c>
      <c r="F487" s="1">
        <v>246392.51959238603</v>
      </c>
      <c r="G487" s="32">
        <v>30569.16346399951</v>
      </c>
      <c r="H487" s="1">
        <v>0</v>
      </c>
      <c r="I487" s="32">
        <v>0</v>
      </c>
      <c r="J487" s="32">
        <f t="shared" si="7"/>
        <v>2942616.0972584374</v>
      </c>
    </row>
    <row r="488" spans="1:10" x14ac:dyDescent="0.35">
      <c r="A488" t="s">
        <v>451</v>
      </c>
      <c r="B488" s="1">
        <v>3508574.7730301297</v>
      </c>
      <c r="C488" s="1">
        <v>109249.50924541542</v>
      </c>
      <c r="D488" s="1">
        <v>70150.965784293774</v>
      </c>
      <c r="E488" s="1">
        <v>0</v>
      </c>
      <c r="F488" s="1">
        <v>159743.51337731135</v>
      </c>
      <c r="G488" s="32">
        <v>19818.887281249768</v>
      </c>
      <c r="H488" s="1">
        <v>0</v>
      </c>
      <c r="I488" s="32">
        <v>0</v>
      </c>
      <c r="J488" s="32">
        <f t="shared" si="7"/>
        <v>3867537.6487183995</v>
      </c>
    </row>
    <row r="489" spans="1:10" x14ac:dyDescent="0.35">
      <c r="A489" t="s">
        <v>452</v>
      </c>
      <c r="B489" s="1">
        <v>2977301.5189221846</v>
      </c>
      <c r="C489" s="1">
        <v>270377.77343636227</v>
      </c>
      <c r="D489" s="1">
        <v>316467.68697471585</v>
      </c>
      <c r="E489" s="1">
        <v>0</v>
      </c>
      <c r="F489" s="1">
        <v>339804.31223298761</v>
      </c>
      <c r="G489" s="32">
        <v>42158.477796349151</v>
      </c>
      <c r="H489" s="1">
        <v>0</v>
      </c>
      <c r="I489" s="32">
        <v>0</v>
      </c>
      <c r="J489" s="32">
        <f t="shared" si="7"/>
        <v>3946109.7693625996</v>
      </c>
    </row>
    <row r="490" spans="1:10" x14ac:dyDescent="0.35">
      <c r="A490" t="s">
        <v>453</v>
      </c>
      <c r="B490" s="1">
        <v>1373741.2777765996</v>
      </c>
      <c r="C490" s="1">
        <v>126844.48508324745</v>
      </c>
      <c r="D490" s="1">
        <v>95196.052086090102</v>
      </c>
      <c r="E490" s="1">
        <v>0</v>
      </c>
      <c r="F490" s="1">
        <v>168963.48320849793</v>
      </c>
      <c r="G490" s="32">
        <v>20962.780632269325</v>
      </c>
      <c r="H490" s="1">
        <v>0</v>
      </c>
      <c r="I490" s="32">
        <v>0</v>
      </c>
      <c r="J490" s="32">
        <f t="shared" si="7"/>
        <v>1785708.0787867047</v>
      </c>
    </row>
    <row r="491" spans="1:10" x14ac:dyDescent="0.35">
      <c r="A491" t="s">
        <v>454</v>
      </c>
      <c r="B491" s="1">
        <v>6669609.4095680853</v>
      </c>
      <c r="C491" s="1">
        <v>613085.44390266784</v>
      </c>
      <c r="D491" s="1">
        <v>562593.87440091162</v>
      </c>
      <c r="E491" s="1">
        <v>0</v>
      </c>
      <c r="F491" s="1">
        <v>497542.9124343986</v>
      </c>
      <c r="G491" s="32">
        <v>61728.621655085059</v>
      </c>
      <c r="H491" s="1">
        <v>0</v>
      </c>
      <c r="I491" s="32">
        <v>0</v>
      </c>
      <c r="J491" s="32">
        <f t="shared" si="7"/>
        <v>8404560.2619611472</v>
      </c>
    </row>
    <row r="492" spans="1:10" x14ac:dyDescent="0.35">
      <c r="A492" t="s">
        <v>455</v>
      </c>
      <c r="B492" s="1">
        <v>2303633.9740041909</v>
      </c>
      <c r="C492" s="1">
        <v>201245.45552554747</v>
      </c>
      <c r="D492" s="1">
        <v>307174.96920827939</v>
      </c>
      <c r="E492" s="1">
        <v>0</v>
      </c>
      <c r="F492" s="1">
        <v>378108.62020656071</v>
      </c>
      <c r="G492" s="32">
        <v>46910.775689794289</v>
      </c>
      <c r="H492" s="1">
        <v>0</v>
      </c>
      <c r="I492" s="32">
        <v>0</v>
      </c>
      <c r="J492" s="32">
        <f t="shared" si="7"/>
        <v>3237073.7946343725</v>
      </c>
    </row>
    <row r="493" spans="1:10" x14ac:dyDescent="0.35">
      <c r="A493" t="s">
        <v>456</v>
      </c>
      <c r="B493" s="1">
        <v>2225141.5872368994</v>
      </c>
      <c r="C493" s="1">
        <v>172309.49860211046</v>
      </c>
      <c r="D493" s="1">
        <v>75387.68441640478</v>
      </c>
      <c r="E493" s="1">
        <v>0</v>
      </c>
      <c r="F493" s="1">
        <v>119381.45829896025</v>
      </c>
      <c r="G493" s="32">
        <v>14811.291021938678</v>
      </c>
      <c r="H493" s="1">
        <v>0</v>
      </c>
      <c r="I493" s="32">
        <v>0</v>
      </c>
      <c r="J493" s="32">
        <f t="shared" si="7"/>
        <v>2607031.5195763139</v>
      </c>
    </row>
    <row r="494" spans="1:10" x14ac:dyDescent="0.35">
      <c r="A494" t="s">
        <v>498</v>
      </c>
      <c r="B494" s="1">
        <v>7722658.1978343548</v>
      </c>
      <c r="C494" s="1">
        <v>587274.95576910942</v>
      </c>
      <c r="D494" s="1">
        <v>649015.36515141174</v>
      </c>
      <c r="E494" s="1">
        <v>5723387.1393959792</v>
      </c>
      <c r="F494" s="1">
        <v>645678.55641906359</v>
      </c>
      <c r="G494" s="32">
        <v>80107.356217739347</v>
      </c>
      <c r="H494" s="1">
        <v>3719399.0105139487</v>
      </c>
      <c r="I494" s="32">
        <v>1013060.3469890378</v>
      </c>
      <c r="J494" s="32">
        <f t="shared" si="7"/>
        <v>20140580.928290647</v>
      </c>
    </row>
    <row r="495" spans="1:10" x14ac:dyDescent="0.35">
      <c r="A495" t="s">
        <v>457</v>
      </c>
      <c r="B495" s="1">
        <v>2871973.2852352252</v>
      </c>
      <c r="C495" s="1">
        <v>254922.21242271113</v>
      </c>
      <c r="D495" s="1">
        <v>195024.60423310703</v>
      </c>
      <c r="E495" s="1">
        <v>0</v>
      </c>
      <c r="F495" s="1">
        <v>319383.08120973891</v>
      </c>
      <c r="G495" s="32">
        <v>39624.878357865717</v>
      </c>
      <c r="H495" s="1">
        <v>0</v>
      </c>
      <c r="I495" s="32">
        <v>0</v>
      </c>
      <c r="J495" s="32">
        <f t="shared" si="7"/>
        <v>3680928.0614586482</v>
      </c>
    </row>
    <row r="496" spans="1:10" x14ac:dyDescent="0.35">
      <c r="A496" t="s">
        <v>458</v>
      </c>
      <c r="B496" s="1">
        <v>2089553.691564494</v>
      </c>
      <c r="C496" s="1">
        <v>169691.77148207123</v>
      </c>
      <c r="D496" s="1">
        <v>0</v>
      </c>
      <c r="E496" s="1">
        <v>0</v>
      </c>
      <c r="F496" s="1">
        <v>284145.54149415559</v>
      </c>
      <c r="G496" s="32">
        <v>35253.064987001802</v>
      </c>
      <c r="H496" s="1">
        <v>0</v>
      </c>
      <c r="I496" s="32">
        <v>0</v>
      </c>
      <c r="J496" s="32">
        <f t="shared" si="7"/>
        <v>2578644.0695277229</v>
      </c>
    </row>
    <row r="497" spans="1:10" x14ac:dyDescent="0.35">
      <c r="A497" t="s">
        <v>459</v>
      </c>
      <c r="B497" s="1">
        <v>4319425.7901972439</v>
      </c>
      <c r="C497" s="1">
        <v>404666.57625715795</v>
      </c>
      <c r="D497" s="1">
        <v>289946.57930633833</v>
      </c>
      <c r="E497" s="1">
        <v>0</v>
      </c>
      <c r="F497" s="1">
        <v>327751.10260324751</v>
      </c>
      <c r="G497" s="32">
        <v>40663.073081762326</v>
      </c>
      <c r="H497" s="1">
        <v>0</v>
      </c>
      <c r="I497" s="32">
        <v>0</v>
      </c>
      <c r="J497" s="32">
        <f t="shared" si="7"/>
        <v>5382453.1214457499</v>
      </c>
    </row>
    <row r="498" spans="1:10" x14ac:dyDescent="0.35">
      <c r="A498" t="s">
        <v>499</v>
      </c>
      <c r="B498" s="1">
        <v>5019611.7222462641</v>
      </c>
      <c r="C498" s="1">
        <v>452697.40653519391</v>
      </c>
      <c r="D498" s="1">
        <v>488107.72278741986</v>
      </c>
      <c r="E498" s="1">
        <v>0</v>
      </c>
      <c r="F498" s="1">
        <v>619529.31618477777</v>
      </c>
      <c r="G498" s="32">
        <v>76863.100261821193</v>
      </c>
      <c r="H498" s="1">
        <v>0</v>
      </c>
      <c r="I498" s="32">
        <v>0</v>
      </c>
      <c r="J498" s="32">
        <f t="shared" si="7"/>
        <v>6656809.2680154778</v>
      </c>
    </row>
    <row r="499" spans="1:10" x14ac:dyDescent="0.35">
      <c r="A499" t="s">
        <v>460</v>
      </c>
      <c r="B499" s="1">
        <v>3447297.4224239714</v>
      </c>
      <c r="C499" s="1">
        <v>277178.85949117137</v>
      </c>
      <c r="D499" s="1">
        <v>158506.56850464485</v>
      </c>
      <c r="E499" s="1">
        <v>0</v>
      </c>
      <c r="F499" s="1">
        <v>271963.12363378279</v>
      </c>
      <c r="G499" s="32">
        <v>33741.629803918462</v>
      </c>
      <c r="H499" s="1">
        <v>0</v>
      </c>
      <c r="I499" s="32">
        <v>0</v>
      </c>
      <c r="J499" s="32">
        <f t="shared" si="7"/>
        <v>4188687.6038574888</v>
      </c>
    </row>
    <row r="500" spans="1:10" x14ac:dyDescent="0.35">
      <c r="A500" t="s">
        <v>461</v>
      </c>
      <c r="B500" s="1">
        <v>3452337.4965689862</v>
      </c>
      <c r="C500" s="1">
        <v>274892.93964696745</v>
      </c>
      <c r="D500" s="1">
        <v>205250.17109012749</v>
      </c>
      <c r="E500" s="1">
        <v>0</v>
      </c>
      <c r="F500" s="1">
        <v>398683.13740153413</v>
      </c>
      <c r="G500" s="32">
        <v>49463.392873004617</v>
      </c>
      <c r="H500" s="1">
        <v>0</v>
      </c>
      <c r="I500" s="32">
        <v>0</v>
      </c>
      <c r="J500" s="32">
        <f t="shared" si="7"/>
        <v>4380627.1375806201</v>
      </c>
    </row>
    <row r="501" spans="1:10" x14ac:dyDescent="0.35">
      <c r="A501" s="7" t="s">
        <v>462</v>
      </c>
      <c r="B501" s="8">
        <v>1271793.6295470053</v>
      </c>
      <c r="C501" s="8">
        <v>110991.76382534794</v>
      </c>
      <c r="D501" s="8">
        <v>101647.96647603335</v>
      </c>
      <c r="E501" s="8">
        <v>0</v>
      </c>
      <c r="F501" s="8">
        <v>291712.77716169087</v>
      </c>
      <c r="G501" s="8">
        <v>36191.908684343674</v>
      </c>
      <c r="H501" s="8">
        <v>0</v>
      </c>
      <c r="I501" s="8">
        <v>0</v>
      </c>
      <c r="J501" s="8">
        <f t="shared" si="7"/>
        <v>1812338.045694421</v>
      </c>
    </row>
    <row r="502" spans="1:10" x14ac:dyDescent="0.35">
      <c r="A502" s="2" t="s">
        <v>572</v>
      </c>
      <c r="B502" s="1">
        <f>SUM(B2:B501)</f>
        <v>6718887209.9349966</v>
      </c>
      <c r="C502" s="1">
        <f t="shared" ref="C502:G502" si="8">SUM(C2:C501)</f>
        <v>434938080.00000006</v>
      </c>
      <c r="D502" s="1">
        <f t="shared" si="8"/>
        <v>300123719.34640902</v>
      </c>
      <c r="E502" s="1">
        <f t="shared" si="8"/>
        <v>372387459.00000006</v>
      </c>
      <c r="F502" s="1">
        <f t="shared" si="8"/>
        <v>315958491.28799981</v>
      </c>
      <c r="G502" s="32">
        <f t="shared" si="8"/>
        <v>39200000.000000007</v>
      </c>
      <c r="H502" s="1">
        <f>SUM(H2:H501)</f>
        <v>3418118663</v>
      </c>
      <c r="I502" s="32">
        <f>SUM(I2:I501)</f>
        <v>930999999.99999976</v>
      </c>
      <c r="J502" s="1">
        <f>SUM(B502:I502)</f>
        <v>12530613622.569405</v>
      </c>
    </row>
    <row r="503" spans="1:10" x14ac:dyDescent="0.35">
      <c r="A503" s="11" t="s">
        <v>573</v>
      </c>
      <c r="B503" s="1">
        <v>51387467</v>
      </c>
      <c r="C503" s="1">
        <v>4843360</v>
      </c>
      <c r="D503" s="1"/>
      <c r="E503" s="1"/>
      <c r="F503" s="1">
        <v>1984663.89</v>
      </c>
      <c r="G503" s="32">
        <v>1000000</v>
      </c>
      <c r="H503" s="1">
        <v>37556754.170000002</v>
      </c>
      <c r="I503" s="32">
        <v>19000000</v>
      </c>
      <c r="J503" s="1">
        <f>SUM(B503:I503)</f>
        <v>115772245.06</v>
      </c>
    </row>
    <row r="504" spans="1:10" ht="15" thickBot="1" x14ac:dyDescent="0.4">
      <c r="A504" s="12" t="s">
        <v>574</v>
      </c>
      <c r="B504" s="3"/>
      <c r="C504" s="4">
        <v>206000000</v>
      </c>
      <c r="D504" s="4">
        <v>119802563.65359101</v>
      </c>
      <c r="E504" s="3"/>
      <c r="F504" s="4">
        <v>78989622.822000012</v>
      </c>
      <c r="G504" s="4">
        <v>9800000</v>
      </c>
      <c r="H504" s="4"/>
      <c r="I504" s="4"/>
      <c r="J504" s="4">
        <f>SUM(B504:I504)</f>
        <v>414592186.47559106</v>
      </c>
    </row>
    <row r="505" spans="1:10" ht="15" thickTop="1" x14ac:dyDescent="0.35">
      <c r="A505" s="2" t="s">
        <v>585</v>
      </c>
      <c r="B505" s="1">
        <f>B502+B503+B504</f>
        <v>6770274676.9349966</v>
      </c>
      <c r="C505" s="1">
        <f t="shared" ref="C505:I505" si="9">C502+C503+C504</f>
        <v>645781440</v>
      </c>
      <c r="D505" s="1">
        <f t="shared" si="9"/>
        <v>419926283</v>
      </c>
      <c r="E505" s="1">
        <f t="shared" si="9"/>
        <v>372387459.00000006</v>
      </c>
      <c r="F505" s="1">
        <f t="shared" si="9"/>
        <v>396932777.99999982</v>
      </c>
      <c r="G505" s="32">
        <f t="shared" si="9"/>
        <v>50000000.000000007</v>
      </c>
      <c r="H505" s="1">
        <f t="shared" si="9"/>
        <v>3455675417.1700001</v>
      </c>
      <c r="I505" s="32">
        <f t="shared" si="9"/>
        <v>949999999.99999976</v>
      </c>
      <c r="J505" s="13">
        <f>SUM(B505:I505)</f>
        <v>13060978054.104996</v>
      </c>
    </row>
    <row r="506" spans="1:10" x14ac:dyDescent="0.35">
      <c r="A506" s="2"/>
      <c r="B506" s="1"/>
      <c r="C506" s="1"/>
      <c r="D506" s="1"/>
      <c r="E506" s="1"/>
      <c r="F506" s="1"/>
      <c r="G506" s="32"/>
      <c r="H506" s="1"/>
      <c r="I506" s="32"/>
      <c r="J506" s="1"/>
    </row>
    <row r="507" spans="1:10" x14ac:dyDescent="0.35">
      <c r="A507" s="2"/>
      <c r="B507" s="1"/>
      <c r="C507" s="1"/>
      <c r="D507" s="1"/>
      <c r="E507" s="1"/>
      <c r="F507" s="1"/>
      <c r="G507" s="32"/>
      <c r="H507" s="1"/>
      <c r="I507" s="32"/>
      <c r="J507" s="1"/>
    </row>
    <row r="508" spans="1:10" x14ac:dyDescent="0.35">
      <c r="A508" s="2" t="s">
        <v>602</v>
      </c>
      <c r="B508" s="1"/>
      <c r="C508" s="1"/>
      <c r="D508" s="1"/>
      <c r="E508" s="1"/>
      <c r="F508" s="1"/>
      <c r="G508" s="32"/>
      <c r="H508" s="1"/>
      <c r="I508" s="32"/>
      <c r="J508" s="1"/>
    </row>
    <row r="509" spans="1:10" s="31" customFormat="1" x14ac:dyDescent="0.35">
      <c r="A509" s="11" t="s">
        <v>583</v>
      </c>
      <c r="B509" s="32"/>
      <c r="C509" s="32"/>
      <c r="D509" s="32"/>
      <c r="E509" s="32"/>
      <c r="F509" s="32"/>
      <c r="G509" s="32"/>
      <c r="H509" s="32"/>
      <c r="I509" s="32"/>
      <c r="J509" s="32">
        <v>51387466.064999998</v>
      </c>
    </row>
    <row r="510" spans="1:10" x14ac:dyDescent="0.35">
      <c r="A510" s="11" t="s">
        <v>617</v>
      </c>
      <c r="B510" s="1"/>
      <c r="C510" s="1"/>
      <c r="D510" s="1"/>
      <c r="E510" s="1"/>
      <c r="F510" s="1"/>
      <c r="G510" s="32"/>
      <c r="H510" s="1"/>
      <c r="I510" s="32"/>
      <c r="J510" s="1">
        <v>197422644</v>
      </c>
    </row>
    <row r="511" spans="1:10" x14ac:dyDescent="0.35">
      <c r="A511" s="11" t="s">
        <v>589</v>
      </c>
      <c r="B511" s="1"/>
      <c r="C511" s="1"/>
      <c r="D511" s="1"/>
      <c r="E511" s="1"/>
      <c r="F511" s="1"/>
      <c r="G511" s="32"/>
      <c r="H511" s="1"/>
      <c r="I511" s="32"/>
      <c r="J511" s="1">
        <v>839471067</v>
      </c>
    </row>
    <row r="512" spans="1:10" x14ac:dyDescent="0.35">
      <c r="A512" s="11" t="s">
        <v>590</v>
      </c>
      <c r="B512" s="1"/>
      <c r="C512" s="1"/>
      <c r="D512" s="1"/>
      <c r="E512" s="1"/>
      <c r="F512" s="1"/>
      <c r="G512" s="32"/>
      <c r="H512" s="1"/>
      <c r="I512" s="32"/>
      <c r="J512" s="1">
        <v>37433948</v>
      </c>
    </row>
    <row r="513" spans="1:15" x14ac:dyDescent="0.35">
      <c r="A513" s="11" t="s">
        <v>592</v>
      </c>
      <c r="B513" s="1"/>
      <c r="C513" s="1"/>
      <c r="D513" s="1"/>
      <c r="E513" s="1"/>
      <c r="F513" s="1"/>
      <c r="G513" s="32"/>
      <c r="H513" s="1"/>
      <c r="I513" s="32"/>
      <c r="J513" s="1">
        <v>28075461</v>
      </c>
    </row>
    <row r="514" spans="1:15" s="31" customFormat="1" x14ac:dyDescent="0.35">
      <c r="A514" s="11" t="s">
        <v>629</v>
      </c>
      <c r="B514" s="32"/>
      <c r="C514" s="32"/>
      <c r="D514" s="32"/>
      <c r="E514" s="32"/>
      <c r="F514" s="32"/>
      <c r="G514" s="32"/>
      <c r="H514" s="32"/>
      <c r="I514" s="32"/>
      <c r="J514" s="32">
        <v>21509749</v>
      </c>
    </row>
    <row r="515" spans="1:15" x14ac:dyDescent="0.35">
      <c r="A515" s="11" t="s">
        <v>575</v>
      </c>
      <c r="B515" s="1"/>
      <c r="C515" s="1"/>
      <c r="D515" s="1"/>
      <c r="E515" s="1"/>
      <c r="F515" s="1"/>
      <c r="G515" s="32"/>
      <c r="H515" s="1"/>
      <c r="I515" s="32"/>
      <c r="J515" s="13">
        <f>SUM(J509:J514)</f>
        <v>1175300335.0650001</v>
      </c>
    </row>
    <row r="516" spans="1:15" x14ac:dyDescent="0.35">
      <c r="A516" s="2"/>
      <c r="B516" s="1"/>
      <c r="C516" s="1"/>
      <c r="D516" s="1"/>
      <c r="E516" s="1"/>
      <c r="F516" s="1"/>
      <c r="G516" s="32"/>
      <c r="H516" s="1"/>
      <c r="I516" s="32"/>
      <c r="J516" s="1"/>
    </row>
    <row r="517" spans="1:15" x14ac:dyDescent="0.35">
      <c r="A517" s="2" t="s">
        <v>603</v>
      </c>
      <c r="B517" s="1"/>
      <c r="C517" s="1"/>
      <c r="D517" s="1"/>
      <c r="E517" s="1"/>
      <c r="F517" s="1"/>
      <c r="G517" s="32"/>
      <c r="H517" s="1"/>
      <c r="I517" s="32"/>
      <c r="J517" s="1"/>
      <c r="K517" s="1"/>
      <c r="L517" s="1"/>
      <c r="M517" s="1"/>
      <c r="N517" s="1"/>
      <c r="O517" s="1"/>
    </row>
    <row r="518" spans="1:15" s="31" customFormat="1" x14ac:dyDescent="0.35">
      <c r="A518" s="11" t="s">
        <v>638</v>
      </c>
      <c r="B518" s="32"/>
      <c r="C518" s="32"/>
      <c r="D518" s="32"/>
      <c r="E518" s="32"/>
      <c r="F518" s="32"/>
      <c r="G518" s="32"/>
      <c r="H518" s="32"/>
      <c r="I518" s="32"/>
      <c r="J518" s="32">
        <v>30000000</v>
      </c>
      <c r="K518" s="32"/>
      <c r="L518" s="32"/>
      <c r="M518" s="32"/>
      <c r="N518" s="32"/>
      <c r="O518" s="32"/>
    </row>
    <row r="519" spans="1:15" x14ac:dyDescent="0.35">
      <c r="A519" s="11" t="s">
        <v>627</v>
      </c>
      <c r="B519" s="1"/>
      <c r="C519" s="1"/>
      <c r="D519" s="1"/>
      <c r="E519" s="1"/>
      <c r="F519" s="1"/>
      <c r="G519" s="32"/>
      <c r="H519" s="1"/>
      <c r="I519" s="32"/>
      <c r="J519" s="1">
        <v>14067497</v>
      </c>
      <c r="K519" s="1"/>
      <c r="L519" s="1"/>
      <c r="M519" s="1"/>
      <c r="N519" s="1"/>
      <c r="O519" s="1"/>
    </row>
    <row r="520" spans="1:15" x14ac:dyDescent="0.35">
      <c r="A520" s="11" t="s">
        <v>618</v>
      </c>
      <c r="B520" s="1"/>
      <c r="C520" s="1"/>
      <c r="D520" s="1"/>
      <c r="E520" s="1"/>
      <c r="F520" s="1"/>
      <c r="G520" s="32"/>
      <c r="H520" s="1"/>
      <c r="I520" s="32"/>
      <c r="J520" s="1">
        <v>4923624</v>
      </c>
      <c r="K520" s="1"/>
      <c r="L520" s="1"/>
      <c r="M520" s="1"/>
      <c r="N520" s="1"/>
      <c r="O520" s="1"/>
    </row>
    <row r="521" spans="1:15" x14ac:dyDescent="0.35">
      <c r="A521" s="11" t="s">
        <v>619</v>
      </c>
      <c r="B521" s="1"/>
      <c r="C521" s="1"/>
      <c r="D521" s="1"/>
      <c r="E521" s="1"/>
      <c r="F521" s="1"/>
      <c r="G521" s="32"/>
      <c r="H521" s="1"/>
      <c r="I521" s="32"/>
      <c r="J521" s="1">
        <v>9358487</v>
      </c>
      <c r="K521" s="1"/>
      <c r="L521" s="1"/>
      <c r="M521" s="1"/>
      <c r="N521" s="1"/>
      <c r="O521" s="1"/>
    </row>
    <row r="522" spans="1:15" x14ac:dyDescent="0.35">
      <c r="A522" s="11" t="s">
        <v>620</v>
      </c>
      <c r="B522" s="1"/>
      <c r="C522" s="1"/>
      <c r="D522" s="1"/>
      <c r="E522" s="1"/>
      <c r="F522" s="1"/>
      <c r="G522" s="32"/>
      <c r="H522" s="1"/>
      <c r="I522" s="32"/>
      <c r="J522" s="1">
        <v>39388993</v>
      </c>
      <c r="K522" s="1"/>
      <c r="L522" s="1"/>
      <c r="M522" s="1"/>
      <c r="N522" s="1"/>
      <c r="O522" s="1"/>
    </row>
    <row r="523" spans="1:15" x14ac:dyDescent="0.35">
      <c r="A523" s="11" t="s">
        <v>621</v>
      </c>
      <c r="B523" s="1"/>
      <c r="C523" s="1"/>
      <c r="D523" s="1"/>
      <c r="E523" s="1"/>
      <c r="F523" s="1"/>
      <c r="G523" s="32"/>
      <c r="H523" s="1"/>
      <c r="I523" s="32"/>
      <c r="J523" s="1">
        <v>12660748</v>
      </c>
      <c r="K523" s="1"/>
      <c r="L523" s="1"/>
      <c r="M523" s="1"/>
      <c r="N523" s="1"/>
      <c r="O523" s="1"/>
    </row>
    <row r="524" spans="1:15" x14ac:dyDescent="0.35">
      <c r="A524" s="11" t="s">
        <v>622</v>
      </c>
      <c r="B524" s="1"/>
      <c r="C524" s="1"/>
      <c r="D524" s="1"/>
      <c r="E524" s="1"/>
      <c r="F524" s="1"/>
      <c r="G524" s="32"/>
      <c r="H524" s="1"/>
      <c r="I524" s="32"/>
      <c r="J524" s="1">
        <v>5345938</v>
      </c>
      <c r="K524" s="1"/>
      <c r="L524" s="1"/>
      <c r="M524" s="1"/>
      <c r="N524" s="1"/>
      <c r="O524" s="1"/>
    </row>
    <row r="525" spans="1:15" x14ac:dyDescent="0.35">
      <c r="A525" s="11" t="s">
        <v>623</v>
      </c>
      <c r="B525" s="1"/>
      <c r="J525" s="1">
        <v>5626999</v>
      </c>
      <c r="K525" s="1"/>
      <c r="L525" s="1"/>
      <c r="M525" s="1"/>
      <c r="N525" s="1"/>
      <c r="O525" s="1"/>
    </row>
    <row r="526" spans="1:15" x14ac:dyDescent="0.35">
      <c r="A526" s="11" t="s">
        <v>626</v>
      </c>
      <c r="B526" s="1"/>
      <c r="J526" s="1">
        <v>478202088</v>
      </c>
      <c r="K526" s="1"/>
      <c r="L526" s="1"/>
      <c r="M526" s="1"/>
      <c r="N526" s="1"/>
      <c r="O526" s="1"/>
    </row>
    <row r="527" spans="1:15" x14ac:dyDescent="0.35">
      <c r="A527" s="11" t="s">
        <v>624</v>
      </c>
      <c r="B527" s="1"/>
      <c r="J527" s="1">
        <v>300000000</v>
      </c>
      <c r="K527" s="1"/>
      <c r="L527" s="1"/>
      <c r="M527" s="1"/>
      <c r="N527" s="1"/>
      <c r="O527" s="1"/>
    </row>
    <row r="528" spans="1:15" x14ac:dyDescent="0.35">
      <c r="A528" s="11" t="s">
        <v>625</v>
      </c>
      <c r="B528" s="1"/>
      <c r="J528" s="1">
        <v>143147237</v>
      </c>
      <c r="K528" s="1"/>
      <c r="L528" s="1"/>
      <c r="M528" s="1"/>
      <c r="N528" s="1"/>
      <c r="O528" s="1"/>
    </row>
    <row r="529" spans="1:15" x14ac:dyDescent="0.35">
      <c r="A529" s="2" t="s">
        <v>575</v>
      </c>
      <c r="B529" s="1"/>
      <c r="J529" s="13">
        <f>SUM(J518:J528)</f>
        <v>1042721611</v>
      </c>
      <c r="K529" s="1"/>
      <c r="L529" s="1"/>
      <c r="M529" s="1"/>
      <c r="N529" s="1"/>
      <c r="O529" s="1"/>
    </row>
    <row r="530" spans="1:15" s="31" customFormat="1" x14ac:dyDescent="0.35">
      <c r="A530" s="2"/>
      <c r="B530" s="32"/>
      <c r="J530" s="13"/>
      <c r="K530" s="32"/>
      <c r="L530" s="32"/>
      <c r="M530" s="32"/>
      <c r="N530" s="32"/>
      <c r="O530" s="32"/>
    </row>
    <row r="531" spans="1:15" s="31" customFormat="1" x14ac:dyDescent="0.35">
      <c r="A531" s="11" t="s">
        <v>639</v>
      </c>
      <c r="B531" s="35"/>
      <c r="C531" s="36"/>
      <c r="D531" s="36"/>
      <c r="E531" s="36"/>
      <c r="F531" s="36"/>
      <c r="G531" s="36"/>
      <c r="H531" s="36"/>
      <c r="I531" s="36"/>
      <c r="J531" s="36"/>
    </row>
    <row r="532" spans="1:15" s="31" customFormat="1" x14ac:dyDescent="0.35">
      <c r="A532" s="11" t="s">
        <v>640</v>
      </c>
      <c r="B532" s="35"/>
      <c r="C532" s="36"/>
      <c r="D532" s="36"/>
      <c r="E532" s="36"/>
      <c r="F532" s="36"/>
      <c r="G532" s="36"/>
      <c r="H532" s="36"/>
      <c r="I532" s="36"/>
      <c r="J532" s="35">
        <v>3000000000</v>
      </c>
    </row>
    <row r="533" spans="1:15" s="31" customFormat="1" x14ac:dyDescent="0.35">
      <c r="A533" s="11" t="s">
        <v>641</v>
      </c>
      <c r="B533" s="35"/>
      <c r="C533" s="36"/>
      <c r="D533" s="36"/>
      <c r="E533" s="36"/>
      <c r="F533" s="36"/>
      <c r="G533" s="36"/>
      <c r="H533" s="36"/>
      <c r="I533" s="36"/>
      <c r="J533" s="35">
        <v>150000000</v>
      </c>
    </row>
    <row r="534" spans="1:15" s="31" customFormat="1" x14ac:dyDescent="0.35">
      <c r="A534" s="2" t="s">
        <v>575</v>
      </c>
      <c r="B534" s="35"/>
      <c r="C534" s="36"/>
      <c r="D534" s="36"/>
      <c r="E534" s="36"/>
      <c r="F534" s="36"/>
      <c r="G534" s="36"/>
      <c r="H534" s="36"/>
      <c r="I534" s="36"/>
      <c r="J534" s="13">
        <f>SUM(J532:J533)</f>
        <v>3150000000</v>
      </c>
    </row>
    <row r="535" spans="1:15" s="31" customFormat="1" x14ac:dyDescent="0.35">
      <c r="A535" s="11"/>
      <c r="B535" s="35"/>
      <c r="C535" s="36"/>
      <c r="D535" s="36"/>
      <c r="E535" s="36"/>
      <c r="F535" s="36"/>
      <c r="G535" s="36"/>
      <c r="H535" s="36"/>
      <c r="I535" s="36"/>
      <c r="J535" s="35"/>
    </row>
    <row r="536" spans="1:15" s="31" customFormat="1" x14ac:dyDescent="0.35">
      <c r="A536" s="11" t="s">
        <v>642</v>
      </c>
      <c r="B536" s="35"/>
      <c r="C536" s="36"/>
      <c r="D536" s="36"/>
      <c r="E536" s="36"/>
      <c r="F536" s="36"/>
      <c r="G536" s="36"/>
      <c r="H536" s="36"/>
      <c r="I536" s="36"/>
      <c r="J536" s="35"/>
    </row>
    <row r="537" spans="1:15" s="31" customFormat="1" x14ac:dyDescent="0.35">
      <c r="A537" s="11" t="s">
        <v>643</v>
      </c>
      <c r="B537" s="35"/>
      <c r="C537" s="36"/>
      <c r="D537" s="36"/>
      <c r="E537" s="36"/>
      <c r="F537" s="36"/>
      <c r="G537" s="36"/>
      <c r="H537" s="36"/>
      <c r="I537" s="36"/>
      <c r="J537" s="35">
        <v>1050000000</v>
      </c>
    </row>
    <row r="538" spans="1:15" s="31" customFormat="1" x14ac:dyDescent="0.35">
      <c r="A538" s="11" t="s">
        <v>640</v>
      </c>
      <c r="B538" s="35"/>
      <c r="C538" s="36"/>
      <c r="D538" s="36"/>
      <c r="E538" s="36"/>
      <c r="F538" s="36"/>
      <c r="G538" s="36"/>
      <c r="H538" s="36"/>
      <c r="I538" s="36"/>
      <c r="J538" s="35">
        <v>1600000000</v>
      </c>
    </row>
    <row r="539" spans="1:15" s="31" customFormat="1" x14ac:dyDescent="0.35">
      <c r="A539" s="11" t="s">
        <v>644</v>
      </c>
      <c r="B539" s="35"/>
      <c r="C539" s="36"/>
      <c r="D539" s="36"/>
      <c r="E539" s="36"/>
      <c r="F539" s="36"/>
      <c r="G539" s="36"/>
      <c r="H539" s="36"/>
      <c r="I539" s="36"/>
      <c r="J539" s="35">
        <v>350000000</v>
      </c>
    </row>
    <row r="540" spans="1:15" s="31" customFormat="1" x14ac:dyDescent="0.35">
      <c r="A540" s="11" t="s">
        <v>645</v>
      </c>
      <c r="B540" s="35"/>
      <c r="C540" s="36"/>
      <c r="D540" s="36"/>
      <c r="E540" s="36"/>
      <c r="F540" s="36"/>
      <c r="G540" s="36"/>
      <c r="H540" s="36"/>
      <c r="I540" s="36"/>
      <c r="J540" s="35">
        <v>50000000</v>
      </c>
    </row>
    <row r="541" spans="1:15" s="31" customFormat="1" x14ac:dyDescent="0.35">
      <c r="A541" s="11" t="s">
        <v>646</v>
      </c>
      <c r="B541" s="35"/>
      <c r="C541" s="36"/>
      <c r="D541" s="36"/>
      <c r="E541" s="36"/>
      <c r="F541" s="36"/>
      <c r="G541" s="36"/>
      <c r="H541" s="36"/>
      <c r="I541" s="36"/>
      <c r="J541" s="35">
        <v>200000000</v>
      </c>
    </row>
    <row r="542" spans="1:15" s="31" customFormat="1" x14ac:dyDescent="0.35">
      <c r="A542" s="2" t="s">
        <v>575</v>
      </c>
      <c r="B542" s="35"/>
      <c r="C542" s="36"/>
      <c r="D542" s="36"/>
      <c r="E542" s="36"/>
      <c r="F542" s="36"/>
      <c r="G542" s="36"/>
      <c r="H542" s="36"/>
      <c r="I542" s="36"/>
      <c r="J542" s="13">
        <f>SUM(J537:J541)</f>
        <v>3250000000</v>
      </c>
    </row>
    <row r="543" spans="1:15" s="31" customFormat="1" x14ac:dyDescent="0.35">
      <c r="A543" s="11"/>
      <c r="B543" s="35"/>
      <c r="C543" s="36"/>
      <c r="D543" s="36"/>
      <c r="E543" s="36"/>
      <c r="F543" s="36"/>
      <c r="G543" s="36"/>
      <c r="H543" s="36"/>
      <c r="I543" s="36"/>
      <c r="J543" s="35"/>
    </row>
    <row r="544" spans="1:15" s="31" customFormat="1" x14ac:dyDescent="0.35">
      <c r="A544" s="2" t="s">
        <v>647</v>
      </c>
      <c r="B544" s="35"/>
      <c r="C544" s="36"/>
      <c r="D544" s="36"/>
      <c r="E544" s="36"/>
      <c r="F544" s="36"/>
      <c r="G544" s="36"/>
      <c r="H544" s="36"/>
      <c r="I544" s="36"/>
      <c r="J544" s="13">
        <f>J505+J515+J529+J534+J542</f>
        <v>21679000000.169998</v>
      </c>
    </row>
    <row r="545" spans="1:15" s="31" customFormat="1" x14ac:dyDescent="0.35">
      <c r="A545" s="2"/>
      <c r="B545" s="32"/>
      <c r="J545" s="13"/>
      <c r="K545" s="32"/>
      <c r="L545" s="32"/>
      <c r="M545" s="32"/>
      <c r="N545" s="32"/>
      <c r="O545" s="32"/>
    </row>
    <row r="546" spans="1:15" s="31" customFormat="1" x14ac:dyDescent="0.35">
      <c r="A546" t="s">
        <v>630</v>
      </c>
      <c r="B546" s="32"/>
      <c r="J546" s="13"/>
      <c r="K546" s="32"/>
      <c r="L546" s="32"/>
      <c r="M546" s="32"/>
      <c r="N546" s="32"/>
      <c r="O546" s="32"/>
    </row>
    <row r="547" spans="1:15" s="31" customFormat="1" x14ac:dyDescent="0.35">
      <c r="A547"/>
      <c r="B547" s="32"/>
      <c r="J547" s="13"/>
      <c r="K547" s="32"/>
      <c r="L547" s="32"/>
      <c r="M547" s="32"/>
      <c r="N547" s="32"/>
      <c r="O547" s="32"/>
    </row>
    <row r="548" spans="1:15" s="31" customFormat="1" x14ac:dyDescent="0.35">
      <c r="A548"/>
      <c r="B548" s="32"/>
      <c r="J548" s="13"/>
      <c r="K548" s="32"/>
      <c r="L548" s="32"/>
      <c r="M548" s="32"/>
      <c r="N548" s="32"/>
      <c r="O548" s="32"/>
    </row>
    <row r="549" spans="1:15" x14ac:dyDescent="0.35">
      <c r="B549" s="1"/>
      <c r="J549" s="1"/>
      <c r="K549" s="1"/>
      <c r="L549" s="1"/>
      <c r="M549" s="1"/>
      <c r="N549" s="1"/>
      <c r="O549" s="1"/>
    </row>
    <row r="550" spans="1:15" x14ac:dyDescent="0.35">
      <c r="B550" s="1"/>
      <c r="J550" s="1"/>
      <c r="K550" s="1"/>
      <c r="L550" s="1"/>
      <c r="M550" s="1"/>
      <c r="N550" s="1"/>
      <c r="O550" s="1"/>
    </row>
    <row r="551" spans="1:15" x14ac:dyDescent="0.35">
      <c r="B551" s="1"/>
      <c r="J551" s="13"/>
      <c r="K551" s="1"/>
      <c r="L551" s="1"/>
      <c r="M551" s="1"/>
      <c r="N551" s="1"/>
      <c r="O551" s="1"/>
    </row>
  </sheetData>
  <autoFilter ref="A1:J505" xr:uid="{22796517-9175-458C-B206-0C9FC4F82600}"/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805B5-09BB-4A1C-8E21-47E126F6758C}">
  <dimension ref="A1:J549"/>
  <sheetViews>
    <sheetView zoomScaleNormal="100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65.54296875" customWidth="1"/>
    <col min="2" max="2" width="15.1796875" customWidth="1"/>
    <col min="3" max="3" width="14.26953125" customWidth="1"/>
    <col min="4" max="4" width="11.90625" customWidth="1"/>
    <col min="5" max="5" width="15.08984375" customWidth="1"/>
    <col min="6" max="6" width="21.26953125" customWidth="1"/>
    <col min="7" max="7" width="21.26953125" style="31" customWidth="1"/>
    <col min="8" max="8" width="14.1796875" customWidth="1"/>
    <col min="9" max="9" width="17.08984375" style="31" customWidth="1"/>
    <col min="10" max="10" width="15.90625" customWidth="1"/>
  </cols>
  <sheetData>
    <row r="1" spans="1:10" ht="58" x14ac:dyDescent="0.35">
      <c r="A1" s="5" t="s">
        <v>576</v>
      </c>
      <c r="B1" s="6" t="s">
        <v>577</v>
      </c>
      <c r="C1" s="6" t="s">
        <v>628</v>
      </c>
      <c r="D1" s="6" t="s">
        <v>578</v>
      </c>
      <c r="E1" s="6" t="s">
        <v>579</v>
      </c>
      <c r="F1" s="6" t="s">
        <v>580</v>
      </c>
      <c r="G1" s="6" t="s">
        <v>633</v>
      </c>
      <c r="H1" s="5" t="s">
        <v>635</v>
      </c>
      <c r="I1" s="5" t="s">
        <v>634</v>
      </c>
      <c r="J1" s="5" t="s">
        <v>575</v>
      </c>
    </row>
    <row r="2" spans="1:10" x14ac:dyDescent="0.35">
      <c r="A2" t="s">
        <v>0</v>
      </c>
      <c r="B2" s="1">
        <v>2349313.5182139291</v>
      </c>
      <c r="C2" s="1">
        <v>222581.66557237826</v>
      </c>
      <c r="D2" s="1">
        <v>291581.43276219373</v>
      </c>
      <c r="E2" s="1">
        <v>2221802.3987826118</v>
      </c>
      <c r="F2" s="1">
        <v>271853.73932105931</v>
      </c>
      <c r="G2" s="32">
        <v>32891.883041498739</v>
      </c>
      <c r="H2" s="1">
        <v>0</v>
      </c>
      <c r="I2" s="32">
        <v>0</v>
      </c>
      <c r="J2" s="1">
        <f>SUM(B2:I2)</f>
        <v>5390024.6376936715</v>
      </c>
    </row>
    <row r="3" spans="1:10" x14ac:dyDescent="0.35">
      <c r="A3" t="s">
        <v>1</v>
      </c>
      <c r="B3" s="1">
        <v>2403652.5100740157</v>
      </c>
      <c r="C3" s="1">
        <v>217403.53301924345</v>
      </c>
      <c r="D3" s="1">
        <v>174791.71351325751</v>
      </c>
      <c r="E3" s="1">
        <v>0</v>
      </c>
      <c r="F3" s="1">
        <v>271852.80435188778</v>
      </c>
      <c r="G3" s="32">
        <v>32891.769918549937</v>
      </c>
      <c r="H3" s="1">
        <v>0</v>
      </c>
      <c r="I3" s="32">
        <v>0</v>
      </c>
      <c r="J3" s="32">
        <f t="shared" ref="J3:J66" si="0">SUM(B3:I3)</f>
        <v>3100592.3308769539</v>
      </c>
    </row>
    <row r="4" spans="1:10" x14ac:dyDescent="0.35">
      <c r="A4" t="s">
        <v>2</v>
      </c>
      <c r="B4" s="1">
        <v>3742444.4067217046</v>
      </c>
      <c r="C4" s="1">
        <v>302615.6412509582</v>
      </c>
      <c r="D4" s="1">
        <v>0</v>
      </c>
      <c r="E4" s="1">
        <v>0</v>
      </c>
      <c r="F4" s="1">
        <v>525324.71138130489</v>
      </c>
      <c r="G4" s="32">
        <v>63559.614845527496</v>
      </c>
      <c r="H4" s="1">
        <v>0</v>
      </c>
      <c r="I4" s="32">
        <v>0</v>
      </c>
      <c r="J4" s="32">
        <f t="shared" si="0"/>
        <v>4633944.3741994947</v>
      </c>
    </row>
    <row r="5" spans="1:10" x14ac:dyDescent="0.35">
      <c r="A5" t="s">
        <v>3</v>
      </c>
      <c r="B5" s="1">
        <v>10908605.726388</v>
      </c>
      <c r="C5" s="1">
        <v>1029889.199049428</v>
      </c>
      <c r="D5" s="1">
        <v>736159.95986416563</v>
      </c>
      <c r="E5" s="1">
        <v>0</v>
      </c>
      <c r="F5" s="1">
        <v>814064.13653852837</v>
      </c>
      <c r="G5" s="32">
        <v>98494.515595687102</v>
      </c>
      <c r="H5" s="1">
        <v>0</v>
      </c>
      <c r="I5" s="32">
        <v>0</v>
      </c>
      <c r="J5" s="32">
        <f t="shared" si="0"/>
        <v>13587213.537435809</v>
      </c>
    </row>
    <row r="6" spans="1:10" x14ac:dyDescent="0.35">
      <c r="A6" t="s">
        <v>4</v>
      </c>
      <c r="B6" s="1">
        <v>1817396.9874896065</v>
      </c>
      <c r="C6" s="1">
        <v>157089.47826805274</v>
      </c>
      <c r="D6" s="1">
        <v>140514.63899529318</v>
      </c>
      <c r="E6" s="1">
        <v>0</v>
      </c>
      <c r="F6" s="1">
        <v>223472.49151310252</v>
      </c>
      <c r="G6" s="32">
        <v>27038.182635260455</v>
      </c>
      <c r="H6" s="1">
        <v>0</v>
      </c>
      <c r="I6" s="32">
        <v>0</v>
      </c>
      <c r="J6" s="32">
        <f t="shared" si="0"/>
        <v>2365511.7789013148</v>
      </c>
    </row>
    <row r="7" spans="1:10" x14ac:dyDescent="0.35">
      <c r="A7" t="s">
        <v>5</v>
      </c>
      <c r="B7" s="1">
        <v>1321434.513955337</v>
      </c>
      <c r="C7" s="1">
        <v>122385.8033632505</v>
      </c>
      <c r="D7" s="1">
        <v>84213.799122235156</v>
      </c>
      <c r="E7" s="1">
        <v>0</v>
      </c>
      <c r="F7" s="1">
        <v>161907.23772221821</v>
      </c>
      <c r="G7" s="32">
        <v>19589.334838767827</v>
      </c>
      <c r="H7" s="1">
        <v>0</v>
      </c>
      <c r="I7" s="32">
        <v>0</v>
      </c>
      <c r="J7" s="32">
        <f t="shared" si="0"/>
        <v>1709530.6890018089</v>
      </c>
    </row>
    <row r="8" spans="1:10" x14ac:dyDescent="0.35">
      <c r="A8" t="s">
        <v>6</v>
      </c>
      <c r="B8" s="1">
        <v>15643556.437976344</v>
      </c>
      <c r="C8" s="1">
        <v>1507822.7490217951</v>
      </c>
      <c r="D8" s="1">
        <v>757369.41455167707</v>
      </c>
      <c r="E8" s="1">
        <v>3333319.6189110815</v>
      </c>
      <c r="F8" s="1">
        <v>799830.25772199535</v>
      </c>
      <c r="G8" s="32">
        <v>96772.342936118337</v>
      </c>
      <c r="H8" s="1">
        <v>0</v>
      </c>
      <c r="I8" s="32">
        <v>0</v>
      </c>
      <c r="J8" s="32">
        <f t="shared" si="0"/>
        <v>22138670.821119007</v>
      </c>
    </row>
    <row r="9" spans="1:10" x14ac:dyDescent="0.35">
      <c r="A9" t="s">
        <v>7</v>
      </c>
      <c r="B9" s="1">
        <v>26385538.695110127</v>
      </c>
      <c r="C9" s="1">
        <v>1363024.5897858157</v>
      </c>
      <c r="D9" s="1">
        <v>966162.85849199642</v>
      </c>
      <c r="E9" s="1">
        <v>0</v>
      </c>
      <c r="F9" s="1">
        <v>1022187.4677707253</v>
      </c>
      <c r="G9" s="32">
        <v>123675.5864398586</v>
      </c>
      <c r="H9" s="1">
        <v>11624498.641841315</v>
      </c>
      <c r="I9" s="32">
        <v>3081558.6017679656</v>
      </c>
      <c r="J9" s="32">
        <f t="shared" si="0"/>
        <v>44566646.441207804</v>
      </c>
    </row>
    <row r="10" spans="1:10" x14ac:dyDescent="0.35">
      <c r="A10" t="s">
        <v>8</v>
      </c>
      <c r="B10" s="1">
        <v>1519095.9002349381</v>
      </c>
      <c r="C10" s="1">
        <v>132184.89713952938</v>
      </c>
      <c r="D10" s="1">
        <v>109171.43318178439</v>
      </c>
      <c r="E10" s="1">
        <v>0</v>
      </c>
      <c r="F10" s="1">
        <v>209541.43425813614</v>
      </c>
      <c r="G10" s="32">
        <v>25352.64868962059</v>
      </c>
      <c r="H10" s="1">
        <v>0</v>
      </c>
      <c r="I10" s="32">
        <v>0</v>
      </c>
      <c r="J10" s="32">
        <f t="shared" si="0"/>
        <v>1995346.3135040088</v>
      </c>
    </row>
    <row r="11" spans="1:10" x14ac:dyDescent="0.35">
      <c r="A11" t="s">
        <v>463</v>
      </c>
      <c r="B11" s="1">
        <v>10718629.535751197</v>
      </c>
      <c r="C11" s="1">
        <v>1013255.5313020385</v>
      </c>
      <c r="D11" s="1">
        <v>851778.61990980594</v>
      </c>
      <c r="E11" s="1">
        <v>454260.15737558494</v>
      </c>
      <c r="F11" s="1">
        <v>968420.19458931789</v>
      </c>
      <c r="G11" s="32">
        <v>117170.2248974354</v>
      </c>
      <c r="H11" s="1">
        <v>0</v>
      </c>
      <c r="I11" s="32">
        <v>0</v>
      </c>
      <c r="J11" s="32">
        <f t="shared" si="0"/>
        <v>14123514.263825381</v>
      </c>
    </row>
    <row r="12" spans="1:10" x14ac:dyDescent="0.35">
      <c r="A12" t="s">
        <v>9</v>
      </c>
      <c r="B12" s="1">
        <v>1609324.0282942262</v>
      </c>
      <c r="C12" s="1">
        <v>144991.04551476741</v>
      </c>
      <c r="D12" s="1">
        <v>103918.36034063681</v>
      </c>
      <c r="E12" s="1">
        <v>0</v>
      </c>
      <c r="F12" s="1">
        <v>240526.57843578517</v>
      </c>
      <c r="G12" s="32">
        <v>29101.575376671157</v>
      </c>
      <c r="H12" s="1">
        <v>0</v>
      </c>
      <c r="I12" s="32">
        <v>0</v>
      </c>
      <c r="J12" s="32">
        <f t="shared" si="0"/>
        <v>2127861.5879620868</v>
      </c>
    </row>
    <row r="13" spans="1:10" x14ac:dyDescent="0.35">
      <c r="A13" t="s">
        <v>10</v>
      </c>
      <c r="B13" s="1">
        <v>1767565.8082781339</v>
      </c>
      <c r="C13" s="1">
        <v>162108.95796817075</v>
      </c>
      <c r="D13" s="1">
        <v>102413.7331570512</v>
      </c>
      <c r="E13" s="1">
        <v>0</v>
      </c>
      <c r="F13" s="1">
        <v>246207.72114190378</v>
      </c>
      <c r="G13" s="32">
        <v>29788.94308365359</v>
      </c>
      <c r="H13" s="1">
        <v>0</v>
      </c>
      <c r="I13" s="32">
        <v>0</v>
      </c>
      <c r="J13" s="32">
        <f t="shared" si="0"/>
        <v>2308085.1636289135</v>
      </c>
    </row>
    <row r="14" spans="1:10" x14ac:dyDescent="0.35">
      <c r="A14" t="s">
        <v>11</v>
      </c>
      <c r="B14" s="1">
        <v>4650292.3988379771</v>
      </c>
      <c r="C14" s="1">
        <v>426519.81125445955</v>
      </c>
      <c r="D14" s="1">
        <v>311290.11016107077</v>
      </c>
      <c r="E14" s="1">
        <v>0</v>
      </c>
      <c r="F14" s="1">
        <v>417185.60134612385</v>
      </c>
      <c r="G14" s="32">
        <v>50475.744936759234</v>
      </c>
      <c r="H14" s="1">
        <v>0</v>
      </c>
      <c r="I14" s="32">
        <v>0</v>
      </c>
      <c r="J14" s="32">
        <f t="shared" si="0"/>
        <v>5855763.6665363908</v>
      </c>
    </row>
    <row r="15" spans="1:10" x14ac:dyDescent="0.35">
      <c r="A15" t="s">
        <v>12</v>
      </c>
      <c r="B15" s="1">
        <v>3479756.4819159741</v>
      </c>
      <c r="C15" s="1">
        <v>136434.96012539233</v>
      </c>
      <c r="D15" s="1">
        <v>80986.223625230283</v>
      </c>
      <c r="E15" s="1">
        <v>0</v>
      </c>
      <c r="F15" s="1">
        <v>94394.371117048344</v>
      </c>
      <c r="G15" s="32">
        <v>11420.878823708221</v>
      </c>
      <c r="H15" s="1">
        <v>0</v>
      </c>
      <c r="I15" s="32">
        <v>0</v>
      </c>
      <c r="J15" s="32">
        <f t="shared" si="0"/>
        <v>3802992.9156073532</v>
      </c>
    </row>
    <row r="16" spans="1:10" x14ac:dyDescent="0.35">
      <c r="A16" t="s">
        <v>13</v>
      </c>
      <c r="B16" s="1">
        <v>22409245.485829603</v>
      </c>
      <c r="C16" s="1">
        <v>627446.26254454721</v>
      </c>
      <c r="D16" s="1">
        <v>333656.18271522562</v>
      </c>
      <c r="E16" s="1">
        <v>0</v>
      </c>
      <c r="F16" s="1">
        <v>261234.90596017265</v>
      </c>
      <c r="G16" s="32">
        <v>31607.09870924809</v>
      </c>
      <c r="H16" s="1">
        <v>30651134.977391884</v>
      </c>
      <c r="I16" s="32">
        <v>8125362.7836952088</v>
      </c>
      <c r="J16" s="32">
        <f t="shared" si="0"/>
        <v>62439687.696845889</v>
      </c>
    </row>
    <row r="17" spans="1:10" x14ac:dyDescent="0.35">
      <c r="A17" t="s">
        <v>14</v>
      </c>
      <c r="B17" s="1">
        <v>1622229.8479962356</v>
      </c>
      <c r="C17" s="1">
        <v>143769.8118616268</v>
      </c>
      <c r="D17" s="1">
        <v>118585.16503804138</v>
      </c>
      <c r="E17" s="1">
        <v>0</v>
      </c>
      <c r="F17" s="1">
        <v>270893.5119624869</v>
      </c>
      <c r="G17" s="32">
        <v>32775.704076845577</v>
      </c>
      <c r="H17" s="1">
        <v>0</v>
      </c>
      <c r="I17" s="32">
        <v>0</v>
      </c>
      <c r="J17" s="32">
        <f t="shared" si="0"/>
        <v>2188254.0409352365</v>
      </c>
    </row>
    <row r="18" spans="1:10" x14ac:dyDescent="0.35">
      <c r="A18" t="s">
        <v>15</v>
      </c>
      <c r="B18" s="1">
        <v>1278898.8028476087</v>
      </c>
      <c r="C18" s="1">
        <v>111813.07109596996</v>
      </c>
      <c r="D18" s="1">
        <v>113800.64575104203</v>
      </c>
      <c r="E18" s="1">
        <v>0</v>
      </c>
      <c r="F18" s="1">
        <v>239162.25148197057</v>
      </c>
      <c r="G18" s="32">
        <v>28936.503957358298</v>
      </c>
      <c r="H18" s="1">
        <v>0</v>
      </c>
      <c r="I18" s="32">
        <v>0</v>
      </c>
      <c r="J18" s="32">
        <f t="shared" si="0"/>
        <v>1772611.2751339495</v>
      </c>
    </row>
    <row r="19" spans="1:10" x14ac:dyDescent="0.35">
      <c r="A19" t="s">
        <v>16</v>
      </c>
      <c r="B19" s="1">
        <v>10815675.052482503</v>
      </c>
      <c r="C19" s="1">
        <v>1043541.2662535417</v>
      </c>
      <c r="D19" s="1">
        <v>393781.86946470791</v>
      </c>
      <c r="E19" s="1">
        <v>0</v>
      </c>
      <c r="F19" s="1">
        <v>328562.95158113848</v>
      </c>
      <c r="G19" s="32">
        <v>39753.19303007007</v>
      </c>
      <c r="H19" s="1">
        <v>0</v>
      </c>
      <c r="I19" s="32">
        <v>0</v>
      </c>
      <c r="J19" s="32">
        <f t="shared" si="0"/>
        <v>12621314.332811963</v>
      </c>
    </row>
    <row r="20" spans="1:10" x14ac:dyDescent="0.35">
      <c r="A20" t="s">
        <v>17</v>
      </c>
      <c r="B20" s="1">
        <v>1306658.1776854522</v>
      </c>
      <c r="C20" s="1">
        <v>113831.58812603177</v>
      </c>
      <c r="D20" s="1">
        <v>105267.33124837394</v>
      </c>
      <c r="E20" s="1">
        <v>0</v>
      </c>
      <c r="F20" s="1">
        <v>236678.75007385487</v>
      </c>
      <c r="G20" s="32">
        <v>28636.022389390368</v>
      </c>
      <c r="H20" s="1">
        <v>0</v>
      </c>
      <c r="I20" s="32">
        <v>0</v>
      </c>
      <c r="J20" s="32">
        <f t="shared" si="0"/>
        <v>1791071.8695231029</v>
      </c>
    </row>
    <row r="21" spans="1:10" x14ac:dyDescent="0.35">
      <c r="A21" t="s">
        <v>18</v>
      </c>
      <c r="B21" s="1">
        <v>11458361.885643806</v>
      </c>
      <c r="C21" s="1">
        <v>525467.60881944024</v>
      </c>
      <c r="D21" s="1">
        <v>386617.01722898369</v>
      </c>
      <c r="E21" s="1">
        <v>0</v>
      </c>
      <c r="F21" s="1">
        <v>360906.8735229866</v>
      </c>
      <c r="G21" s="32">
        <v>43666.519733876135</v>
      </c>
      <c r="H21" s="1">
        <v>7409154.4910057643</v>
      </c>
      <c r="I21" s="32">
        <v>1964105.675182051</v>
      </c>
      <c r="J21" s="32">
        <f t="shared" si="0"/>
        <v>22148280.071136907</v>
      </c>
    </row>
    <row r="22" spans="1:10" x14ac:dyDescent="0.35">
      <c r="A22" t="s">
        <v>19</v>
      </c>
      <c r="B22" s="1">
        <v>3452954.8378550014</v>
      </c>
      <c r="C22" s="1">
        <v>328942.42096985667</v>
      </c>
      <c r="D22" s="1">
        <v>284235.55725281272</v>
      </c>
      <c r="E22" s="1">
        <v>0</v>
      </c>
      <c r="F22" s="1">
        <v>265122.67555131693</v>
      </c>
      <c r="G22" s="32">
        <v>32077.484229798873</v>
      </c>
      <c r="H22" s="1">
        <v>0</v>
      </c>
      <c r="I22" s="32">
        <v>0</v>
      </c>
      <c r="J22" s="32">
        <f t="shared" si="0"/>
        <v>4363332.9758587861</v>
      </c>
    </row>
    <row r="23" spans="1:10" x14ac:dyDescent="0.35">
      <c r="A23" t="s">
        <v>20</v>
      </c>
      <c r="B23" s="1">
        <v>3048312.8949656198</v>
      </c>
      <c r="C23" s="1">
        <v>249115.31624313799</v>
      </c>
      <c r="D23" s="1">
        <v>0</v>
      </c>
      <c r="E23" s="1">
        <v>0</v>
      </c>
      <c r="F23" s="1">
        <v>408775.80473237595</v>
      </c>
      <c r="G23" s="32">
        <v>49458.234391151091</v>
      </c>
      <c r="H23" s="1">
        <v>0</v>
      </c>
      <c r="I23" s="32">
        <v>0</v>
      </c>
      <c r="J23" s="32">
        <f t="shared" si="0"/>
        <v>3755662.2503322847</v>
      </c>
    </row>
    <row r="24" spans="1:10" x14ac:dyDescent="0.35">
      <c r="A24" t="s">
        <v>21</v>
      </c>
      <c r="B24" s="1">
        <v>2328077.8031484745</v>
      </c>
      <c r="C24" s="1">
        <v>108583.99509140608</v>
      </c>
      <c r="D24" s="1">
        <v>72412.186172828791</v>
      </c>
      <c r="E24" s="1">
        <v>0</v>
      </c>
      <c r="F24" s="1">
        <v>161480.88554915116</v>
      </c>
      <c r="G24" s="32">
        <v>19537.750020232561</v>
      </c>
      <c r="H24" s="1">
        <v>0</v>
      </c>
      <c r="I24" s="32">
        <v>0</v>
      </c>
      <c r="J24" s="32">
        <f t="shared" si="0"/>
        <v>2690092.6199820936</v>
      </c>
    </row>
    <row r="25" spans="1:10" x14ac:dyDescent="0.35">
      <c r="A25" t="s">
        <v>22</v>
      </c>
      <c r="B25" s="1">
        <v>4010950.9708641781</v>
      </c>
      <c r="C25" s="1">
        <v>372138.14565278444</v>
      </c>
      <c r="D25" s="1">
        <v>414053.20097488642</v>
      </c>
      <c r="E25" s="1">
        <v>0</v>
      </c>
      <c r="F25" s="1">
        <v>489818.34999591409</v>
      </c>
      <c r="G25" s="32">
        <v>59263.661113810733</v>
      </c>
      <c r="H25" s="1">
        <v>0</v>
      </c>
      <c r="I25" s="32">
        <v>0</v>
      </c>
      <c r="J25" s="32">
        <f t="shared" si="0"/>
        <v>5346224.3286015736</v>
      </c>
    </row>
    <row r="26" spans="1:10" x14ac:dyDescent="0.35">
      <c r="A26" t="s">
        <v>23</v>
      </c>
      <c r="B26" s="1">
        <v>4394128.4166009109</v>
      </c>
      <c r="C26" s="1">
        <v>208405.96393088528</v>
      </c>
      <c r="D26" s="1">
        <v>188891.32094926838</v>
      </c>
      <c r="E26" s="1">
        <v>0</v>
      </c>
      <c r="F26" s="1">
        <v>259648.47339784304</v>
      </c>
      <c r="G26" s="32">
        <v>31415.154487977903</v>
      </c>
      <c r="H26" s="1">
        <v>0</v>
      </c>
      <c r="I26" s="32">
        <v>0</v>
      </c>
      <c r="J26" s="32">
        <f t="shared" si="0"/>
        <v>5082489.3293668851</v>
      </c>
    </row>
    <row r="27" spans="1:10" x14ac:dyDescent="0.35">
      <c r="A27" t="s">
        <v>24</v>
      </c>
      <c r="B27" s="1">
        <v>103496681.22895239</v>
      </c>
      <c r="C27" s="1">
        <v>7204822.3273278978</v>
      </c>
      <c r="D27" s="1">
        <v>6624442.4215902006</v>
      </c>
      <c r="E27" s="1">
        <v>0</v>
      </c>
      <c r="F27" s="1">
        <v>4826654.3421232663</v>
      </c>
      <c r="G27" s="32">
        <v>583982.21962791402</v>
      </c>
      <c r="H27" s="1">
        <v>71824568.251691297</v>
      </c>
      <c r="I27" s="32">
        <v>19040099.959030222</v>
      </c>
      <c r="J27" s="32">
        <f t="shared" si="0"/>
        <v>213601250.75034317</v>
      </c>
    </row>
    <row r="28" spans="1:10" x14ac:dyDescent="0.35">
      <c r="A28" t="s">
        <v>25</v>
      </c>
      <c r="B28" s="1">
        <v>13358584.699549705</v>
      </c>
      <c r="C28" s="1">
        <v>1106870.7041346587</v>
      </c>
      <c r="D28" s="1">
        <v>319547.31083398371</v>
      </c>
      <c r="E28" s="1">
        <v>3478073.2858370082</v>
      </c>
      <c r="F28" s="1">
        <v>361986.16478261771</v>
      </c>
      <c r="G28" s="32">
        <v>43797.104370924557</v>
      </c>
      <c r="H28" s="1">
        <v>4761065.5175182801</v>
      </c>
      <c r="I28" s="32">
        <v>1262119.1546515892</v>
      </c>
      <c r="J28" s="32">
        <f t="shared" si="0"/>
        <v>24692043.94167877</v>
      </c>
    </row>
    <row r="29" spans="1:10" x14ac:dyDescent="0.35">
      <c r="A29" t="s">
        <v>26</v>
      </c>
      <c r="B29" s="1">
        <v>1483653.4239658772</v>
      </c>
      <c r="C29" s="1">
        <v>127960.04731928254</v>
      </c>
      <c r="D29" s="1">
        <v>98598.746864939545</v>
      </c>
      <c r="E29" s="1">
        <v>0</v>
      </c>
      <c r="F29" s="1">
        <v>130847.48191428247</v>
      </c>
      <c r="G29" s="32">
        <v>15831.380808473592</v>
      </c>
      <c r="H29" s="1">
        <v>0</v>
      </c>
      <c r="I29" s="32">
        <v>0</v>
      </c>
      <c r="J29" s="32">
        <f t="shared" si="0"/>
        <v>1856891.0808728554</v>
      </c>
    </row>
    <row r="30" spans="1:10" x14ac:dyDescent="0.35">
      <c r="A30" t="s">
        <v>464</v>
      </c>
      <c r="B30" s="1">
        <v>3834645.3612262364</v>
      </c>
      <c r="C30" s="1">
        <v>339641.40213865961</v>
      </c>
      <c r="D30" s="1">
        <v>571191.00431226427</v>
      </c>
      <c r="E30" s="1">
        <v>0</v>
      </c>
      <c r="F30" s="1">
        <v>542018.91005850211</v>
      </c>
      <c r="G30" s="32">
        <v>65579.464312131386</v>
      </c>
      <c r="H30" s="1">
        <v>0</v>
      </c>
      <c r="I30" s="32">
        <v>0</v>
      </c>
      <c r="J30" s="32">
        <f t="shared" si="0"/>
        <v>5353076.1420477936</v>
      </c>
    </row>
    <row r="31" spans="1:10" x14ac:dyDescent="0.35">
      <c r="A31" t="s">
        <v>27</v>
      </c>
      <c r="B31" s="1">
        <v>46822375.263901189</v>
      </c>
      <c r="C31" s="1">
        <v>3057421.0373095847</v>
      </c>
      <c r="D31" s="1">
        <v>2156646.1738064154</v>
      </c>
      <c r="E31" s="1">
        <v>0</v>
      </c>
      <c r="F31" s="1">
        <v>1401001.2919776987</v>
      </c>
      <c r="G31" s="32">
        <v>169508.68784003283</v>
      </c>
      <c r="H31" s="1">
        <v>3984348.9524538028</v>
      </c>
      <c r="I31" s="32">
        <v>1056218.0069156401</v>
      </c>
      <c r="J31" s="32">
        <f t="shared" si="0"/>
        <v>58647519.414204359</v>
      </c>
    </row>
    <row r="32" spans="1:10" x14ac:dyDescent="0.35">
      <c r="A32" t="s">
        <v>28</v>
      </c>
      <c r="B32" s="1">
        <v>4419843.1003368273</v>
      </c>
      <c r="C32" s="1">
        <v>409719.39339609898</v>
      </c>
      <c r="D32" s="1">
        <v>306827.4422925089</v>
      </c>
      <c r="E32" s="1">
        <v>0</v>
      </c>
      <c r="F32" s="1">
        <v>416141.03852210956</v>
      </c>
      <c r="G32" s="32">
        <v>50349.362131347829</v>
      </c>
      <c r="H32" s="1">
        <v>95586.836429699935</v>
      </c>
      <c r="I32" s="32">
        <v>25339.281038366746</v>
      </c>
      <c r="J32" s="32">
        <f t="shared" si="0"/>
        <v>5723806.4541469598</v>
      </c>
    </row>
    <row r="33" spans="1:10" x14ac:dyDescent="0.35">
      <c r="A33" t="s">
        <v>29</v>
      </c>
      <c r="B33" s="1">
        <v>11306328.171032973</v>
      </c>
      <c r="C33" s="1">
        <v>1049311.9388670516</v>
      </c>
      <c r="D33" s="1">
        <v>729683.67464317789</v>
      </c>
      <c r="E33" s="1">
        <v>0</v>
      </c>
      <c r="F33" s="1">
        <v>559397.82039503509</v>
      </c>
      <c r="G33" s="32">
        <v>67682.157795787498</v>
      </c>
      <c r="H33" s="1">
        <v>0</v>
      </c>
      <c r="I33" s="32">
        <v>0</v>
      </c>
      <c r="J33" s="32">
        <f t="shared" si="0"/>
        <v>13712403.762734024</v>
      </c>
    </row>
    <row r="34" spans="1:10" x14ac:dyDescent="0.35">
      <c r="A34" t="s">
        <v>30</v>
      </c>
      <c r="B34" s="1">
        <v>77318913.145078078</v>
      </c>
      <c r="C34" s="1">
        <v>5225185.9801457766</v>
      </c>
      <c r="D34" s="1">
        <v>3006054.7780596777</v>
      </c>
      <c r="E34" s="1">
        <v>22905641.328033496</v>
      </c>
      <c r="F34" s="1">
        <v>2799379.79014167</v>
      </c>
      <c r="G34" s="32">
        <v>338700.04097067914</v>
      </c>
      <c r="H34" s="1">
        <v>81836694.651161149</v>
      </c>
      <c r="I34" s="32">
        <v>21694231.993354872</v>
      </c>
      <c r="J34" s="32">
        <f t="shared" si="0"/>
        <v>215124801.70694542</v>
      </c>
    </row>
    <row r="35" spans="1:10" x14ac:dyDescent="0.35">
      <c r="A35" t="s">
        <v>31</v>
      </c>
      <c r="B35" s="1">
        <v>1939476.8395226873</v>
      </c>
      <c r="C35" s="1">
        <v>103052.76744740304</v>
      </c>
      <c r="D35" s="1">
        <v>78955.769617867409</v>
      </c>
      <c r="E35" s="1">
        <v>0</v>
      </c>
      <c r="F35" s="1">
        <v>171713.33770276073</v>
      </c>
      <c r="G35" s="32">
        <v>20775.78566507898</v>
      </c>
      <c r="H35" s="1">
        <v>0</v>
      </c>
      <c r="I35" s="32">
        <v>0</v>
      </c>
      <c r="J35" s="32">
        <f t="shared" si="0"/>
        <v>2313974.4999557976</v>
      </c>
    </row>
    <row r="36" spans="1:10" x14ac:dyDescent="0.35">
      <c r="A36" t="s">
        <v>32</v>
      </c>
      <c r="B36" s="1">
        <v>12668815.794634966</v>
      </c>
      <c r="C36" s="1">
        <v>785467.52533544437</v>
      </c>
      <c r="D36" s="1">
        <v>339400.78914345225</v>
      </c>
      <c r="E36" s="1">
        <v>2972628.0951811117</v>
      </c>
      <c r="F36" s="1">
        <v>476721.78885082057</v>
      </c>
      <c r="G36" s="32">
        <v>57679.093770701598</v>
      </c>
      <c r="H36" s="1">
        <v>0</v>
      </c>
      <c r="I36" s="32">
        <v>0</v>
      </c>
      <c r="J36" s="32">
        <f t="shared" si="0"/>
        <v>17300713.086916495</v>
      </c>
    </row>
    <row r="37" spans="1:10" x14ac:dyDescent="0.35">
      <c r="A37" t="s">
        <v>33</v>
      </c>
      <c r="B37" s="1">
        <v>8026662.4183820561</v>
      </c>
      <c r="C37" s="1">
        <v>741390.97017305298</v>
      </c>
      <c r="D37" s="1">
        <v>783555.93066558498</v>
      </c>
      <c r="E37" s="1">
        <v>0</v>
      </c>
      <c r="F37" s="1">
        <v>750989.42690309777</v>
      </c>
      <c r="G37" s="32">
        <v>90863.037075706496</v>
      </c>
      <c r="H37" s="1">
        <v>0</v>
      </c>
      <c r="I37" s="32">
        <v>0</v>
      </c>
      <c r="J37" s="32">
        <f t="shared" si="0"/>
        <v>10393461.783199497</v>
      </c>
    </row>
    <row r="38" spans="1:10" x14ac:dyDescent="0.35">
      <c r="A38" t="s">
        <v>34</v>
      </c>
      <c r="B38" s="1">
        <v>1893652.007558326</v>
      </c>
      <c r="C38" s="1">
        <v>133472.81819254463</v>
      </c>
      <c r="D38" s="1">
        <v>100874.25771005629</v>
      </c>
      <c r="E38" s="1">
        <v>0</v>
      </c>
      <c r="F38" s="1">
        <v>209786.5867576497</v>
      </c>
      <c r="G38" s="32">
        <v>25382.309960278366</v>
      </c>
      <c r="H38" s="1">
        <v>0</v>
      </c>
      <c r="I38" s="32">
        <v>0</v>
      </c>
      <c r="J38" s="32">
        <f t="shared" si="0"/>
        <v>2363167.9801788549</v>
      </c>
    </row>
    <row r="39" spans="1:10" x14ac:dyDescent="0.35">
      <c r="A39" t="s">
        <v>35</v>
      </c>
      <c r="B39" s="1">
        <v>1833812.0687496895</v>
      </c>
      <c r="C39" s="1">
        <v>129655.61287905031</v>
      </c>
      <c r="D39" s="1">
        <v>90827.108038527964</v>
      </c>
      <c r="E39" s="1">
        <v>0</v>
      </c>
      <c r="F39" s="1">
        <v>208795.31795526878</v>
      </c>
      <c r="G39" s="32">
        <v>25262.37525718387</v>
      </c>
      <c r="H39" s="1">
        <v>0</v>
      </c>
      <c r="I39" s="32">
        <v>0</v>
      </c>
      <c r="J39" s="32">
        <f t="shared" si="0"/>
        <v>2288352.4828797206</v>
      </c>
    </row>
    <row r="40" spans="1:10" x14ac:dyDescent="0.35">
      <c r="A40" t="s">
        <v>36</v>
      </c>
      <c r="B40" s="1">
        <v>2915240.8172509703</v>
      </c>
      <c r="C40" s="1">
        <v>261710.66840735698</v>
      </c>
      <c r="D40" s="1">
        <v>234154.19029268052</v>
      </c>
      <c r="E40" s="1">
        <v>0</v>
      </c>
      <c r="F40" s="1">
        <v>365565.0119920288</v>
      </c>
      <c r="G40" s="32">
        <v>44230.11303260173</v>
      </c>
      <c r="H40" s="1">
        <v>0</v>
      </c>
      <c r="I40" s="32">
        <v>0</v>
      </c>
      <c r="J40" s="32">
        <f t="shared" si="0"/>
        <v>3820900.8009756384</v>
      </c>
    </row>
    <row r="41" spans="1:10" x14ac:dyDescent="0.35">
      <c r="A41" t="s">
        <v>37</v>
      </c>
      <c r="B41" s="1">
        <v>1078684.8650845275</v>
      </c>
      <c r="C41" s="1">
        <v>95453.343893492114</v>
      </c>
      <c r="D41" s="1">
        <v>76541.122195311225</v>
      </c>
      <c r="E41" s="1">
        <v>0</v>
      </c>
      <c r="F41" s="1">
        <v>217386.31424257011</v>
      </c>
      <c r="G41" s="32">
        <v>26301.809350669508</v>
      </c>
      <c r="H41" s="1">
        <v>0</v>
      </c>
      <c r="I41" s="32">
        <v>0</v>
      </c>
      <c r="J41" s="32">
        <f t="shared" si="0"/>
        <v>1494367.4547665706</v>
      </c>
    </row>
    <row r="42" spans="1:10" x14ac:dyDescent="0.35">
      <c r="A42" t="s">
        <v>38</v>
      </c>
      <c r="B42" s="1">
        <v>4267840.7984783957</v>
      </c>
      <c r="C42" s="1">
        <v>245811.44023985398</v>
      </c>
      <c r="D42" s="1">
        <v>176730.41722994635</v>
      </c>
      <c r="E42" s="1">
        <v>0</v>
      </c>
      <c r="F42" s="1">
        <v>301089.9046199618</v>
      </c>
      <c r="G42" s="32">
        <v>36429.198849605898</v>
      </c>
      <c r="H42" s="1">
        <v>0</v>
      </c>
      <c r="I42" s="32">
        <v>0</v>
      </c>
      <c r="J42" s="32">
        <f t="shared" si="0"/>
        <v>5027901.7594177648</v>
      </c>
    </row>
    <row r="43" spans="1:10" x14ac:dyDescent="0.35">
      <c r="A43" t="s">
        <v>39</v>
      </c>
      <c r="B43" s="1">
        <v>1338181.872848137</v>
      </c>
      <c r="C43" s="1">
        <v>120665.38675804743</v>
      </c>
      <c r="D43" s="1">
        <v>82513.318670526729</v>
      </c>
      <c r="E43" s="1">
        <v>0</v>
      </c>
      <c r="F43" s="1">
        <v>164987.63217262775</v>
      </c>
      <c r="G43" s="32">
        <v>19962.035152685137</v>
      </c>
      <c r="H43" s="1">
        <v>0</v>
      </c>
      <c r="I43" s="32">
        <v>0</v>
      </c>
      <c r="J43" s="32">
        <f t="shared" si="0"/>
        <v>1726310.245602024</v>
      </c>
    </row>
    <row r="44" spans="1:10" x14ac:dyDescent="0.35">
      <c r="A44" t="s">
        <v>40</v>
      </c>
      <c r="B44" s="1">
        <v>1822390.6723861857</v>
      </c>
      <c r="C44" s="1">
        <v>168807.40915106193</v>
      </c>
      <c r="D44" s="1">
        <v>123806.71059263773</v>
      </c>
      <c r="E44" s="1">
        <v>0</v>
      </c>
      <c r="F44" s="1">
        <v>230741.79606389601</v>
      </c>
      <c r="G44" s="32">
        <v>27917.703791286764</v>
      </c>
      <c r="H44" s="1">
        <v>0</v>
      </c>
      <c r="I44" s="32">
        <v>0</v>
      </c>
      <c r="J44" s="32">
        <f t="shared" si="0"/>
        <v>2373664.291985068</v>
      </c>
    </row>
    <row r="45" spans="1:10" x14ac:dyDescent="0.35">
      <c r="A45" t="s">
        <v>41</v>
      </c>
      <c r="B45" s="1">
        <v>1114090.5068923659</v>
      </c>
      <c r="C45" s="1">
        <v>98742.312527171263</v>
      </c>
      <c r="D45" s="1">
        <v>78521.665888319811</v>
      </c>
      <c r="E45" s="1">
        <v>0</v>
      </c>
      <c r="F45" s="1">
        <v>169006.00140378485</v>
      </c>
      <c r="G45" s="32">
        <v>20448.222067380033</v>
      </c>
      <c r="H45" s="1">
        <v>0</v>
      </c>
      <c r="I45" s="32">
        <v>0</v>
      </c>
      <c r="J45" s="32">
        <f t="shared" si="0"/>
        <v>1480808.7087790219</v>
      </c>
    </row>
    <row r="46" spans="1:10" x14ac:dyDescent="0.35">
      <c r="A46" t="s">
        <v>42</v>
      </c>
      <c r="B46" s="1">
        <v>2523561.3815439697</v>
      </c>
      <c r="C46" s="1">
        <v>234447.80117217073</v>
      </c>
      <c r="D46" s="1">
        <v>164566.65663607084</v>
      </c>
      <c r="E46" s="1">
        <v>0</v>
      </c>
      <c r="F46" s="1">
        <v>298851.55571135972</v>
      </c>
      <c r="G46" s="32">
        <v>36158.378552295741</v>
      </c>
      <c r="H46" s="1">
        <v>0</v>
      </c>
      <c r="I46" s="32">
        <v>0</v>
      </c>
      <c r="J46" s="32">
        <f t="shared" si="0"/>
        <v>3257585.7736158669</v>
      </c>
    </row>
    <row r="47" spans="1:10" x14ac:dyDescent="0.35">
      <c r="A47" t="s">
        <v>43</v>
      </c>
      <c r="B47" s="1">
        <v>3896261.6563808466</v>
      </c>
      <c r="C47" s="1">
        <v>320202.07631272962</v>
      </c>
      <c r="D47" s="1">
        <v>201256.51405934518</v>
      </c>
      <c r="E47" s="1">
        <v>872108.13214782916</v>
      </c>
      <c r="F47" s="1">
        <v>444632.02248731616</v>
      </c>
      <c r="G47" s="32">
        <v>53796.517629967078</v>
      </c>
      <c r="H47" s="1">
        <v>0</v>
      </c>
      <c r="I47" s="32">
        <v>0</v>
      </c>
      <c r="J47" s="32">
        <f t="shared" si="0"/>
        <v>5788256.9190180339</v>
      </c>
    </row>
    <row r="48" spans="1:10" x14ac:dyDescent="0.35">
      <c r="A48" t="s">
        <v>44</v>
      </c>
      <c r="B48" s="1">
        <v>9992922.2990974598</v>
      </c>
      <c r="C48" s="1">
        <v>923786.3674265088</v>
      </c>
      <c r="D48" s="1">
        <v>988738.01235650911</v>
      </c>
      <c r="E48" s="1">
        <v>0</v>
      </c>
      <c r="F48" s="1">
        <v>1014835.5213946359</v>
      </c>
      <c r="G48" s="32">
        <v>122786.06635845885</v>
      </c>
      <c r="H48" s="1">
        <v>0</v>
      </c>
      <c r="I48" s="32">
        <v>0</v>
      </c>
      <c r="J48" s="32">
        <f t="shared" si="0"/>
        <v>13043068.266633572</v>
      </c>
    </row>
    <row r="49" spans="1:10" x14ac:dyDescent="0.35">
      <c r="A49" t="s">
        <v>45</v>
      </c>
      <c r="B49" s="1">
        <v>1672374.7031864205</v>
      </c>
      <c r="C49" s="1">
        <v>165288.86978997066</v>
      </c>
      <c r="D49" s="1">
        <v>126634.39152738455</v>
      </c>
      <c r="E49" s="1">
        <v>0</v>
      </c>
      <c r="F49" s="1">
        <v>212621.82870854568</v>
      </c>
      <c r="G49" s="32">
        <v>25725.349003537896</v>
      </c>
      <c r="H49" s="1">
        <v>0</v>
      </c>
      <c r="I49" s="32">
        <v>0</v>
      </c>
      <c r="J49" s="32">
        <f t="shared" si="0"/>
        <v>2202645.1422158591</v>
      </c>
    </row>
    <row r="50" spans="1:10" x14ac:dyDescent="0.35">
      <c r="A50" t="s">
        <v>46</v>
      </c>
      <c r="B50" s="1">
        <v>3395674.4443932222</v>
      </c>
      <c r="C50" s="1">
        <v>161708.7270944195</v>
      </c>
      <c r="D50" s="1">
        <v>124452.85919554376</v>
      </c>
      <c r="E50" s="1">
        <v>0</v>
      </c>
      <c r="F50" s="1">
        <v>164603.9152168674</v>
      </c>
      <c r="G50" s="32">
        <v>19915.608816003394</v>
      </c>
      <c r="H50" s="1">
        <v>0</v>
      </c>
      <c r="I50" s="32">
        <v>0</v>
      </c>
      <c r="J50" s="32">
        <f t="shared" si="0"/>
        <v>3866355.5547160562</v>
      </c>
    </row>
    <row r="51" spans="1:10" x14ac:dyDescent="0.35">
      <c r="A51" t="s">
        <v>47</v>
      </c>
      <c r="B51" s="1">
        <v>3808471.0164283314</v>
      </c>
      <c r="C51" s="1">
        <v>235829.09698244085</v>
      </c>
      <c r="D51" s="1">
        <v>146200.72251640656</v>
      </c>
      <c r="E51" s="1">
        <v>0</v>
      </c>
      <c r="F51" s="1">
        <v>213570.46229361993</v>
      </c>
      <c r="G51" s="32">
        <v>25840.125224778869</v>
      </c>
      <c r="H51" s="1">
        <v>0</v>
      </c>
      <c r="I51" s="32">
        <v>0</v>
      </c>
      <c r="J51" s="32">
        <f t="shared" si="0"/>
        <v>4429911.4234455777</v>
      </c>
    </row>
    <row r="52" spans="1:10" x14ac:dyDescent="0.35">
      <c r="A52" t="s">
        <v>48</v>
      </c>
      <c r="B52" s="1">
        <v>4470556.4483496677</v>
      </c>
      <c r="C52" s="1">
        <v>305480.02766617533</v>
      </c>
      <c r="D52" s="1">
        <v>164247.86907483084</v>
      </c>
      <c r="E52" s="1">
        <v>0</v>
      </c>
      <c r="F52" s="1">
        <v>244406.38321069544</v>
      </c>
      <c r="G52" s="32">
        <v>29570.997225342086</v>
      </c>
      <c r="H52" s="1">
        <v>0</v>
      </c>
      <c r="I52" s="32">
        <v>0</v>
      </c>
      <c r="J52" s="32">
        <f t="shared" si="0"/>
        <v>5214261.7255267119</v>
      </c>
    </row>
    <row r="53" spans="1:10" x14ac:dyDescent="0.35">
      <c r="A53" t="s">
        <v>49</v>
      </c>
      <c r="B53" s="1">
        <v>1053656.3526324464</v>
      </c>
      <c r="C53" s="1">
        <v>95581.286511169499</v>
      </c>
      <c r="D53" s="1">
        <v>68700.357117662599</v>
      </c>
      <c r="E53" s="1">
        <v>0</v>
      </c>
      <c r="F53" s="1">
        <v>152772.64241425635</v>
      </c>
      <c r="G53" s="32">
        <v>18484.13010164972</v>
      </c>
      <c r="H53" s="1">
        <v>0</v>
      </c>
      <c r="I53" s="32">
        <v>0</v>
      </c>
      <c r="J53" s="32">
        <f t="shared" si="0"/>
        <v>1389194.7687771849</v>
      </c>
    </row>
    <row r="54" spans="1:10" x14ac:dyDescent="0.35">
      <c r="A54" t="s">
        <v>50</v>
      </c>
      <c r="B54" s="1">
        <v>6139492.7782020783</v>
      </c>
      <c r="C54" s="1">
        <v>581819.43139325292</v>
      </c>
      <c r="D54" s="1">
        <v>545473.09288886772</v>
      </c>
      <c r="E54" s="1">
        <v>0</v>
      </c>
      <c r="F54" s="1">
        <v>445399.13175679545</v>
      </c>
      <c r="G54" s="32">
        <v>53889.331024532759</v>
      </c>
      <c r="H54" s="1">
        <v>0</v>
      </c>
      <c r="I54" s="32">
        <v>0</v>
      </c>
      <c r="J54" s="32">
        <f t="shared" si="0"/>
        <v>7766073.7652655272</v>
      </c>
    </row>
    <row r="55" spans="1:10" x14ac:dyDescent="0.35">
      <c r="A55" t="s">
        <v>51</v>
      </c>
      <c r="B55" s="1">
        <v>4297034.350272093</v>
      </c>
      <c r="C55" s="1">
        <v>402722.15492266207</v>
      </c>
      <c r="D55" s="1">
        <v>485564.99142942653</v>
      </c>
      <c r="E55" s="1">
        <v>0</v>
      </c>
      <c r="F55" s="1">
        <v>809868.82696480083</v>
      </c>
      <c r="G55" s="32">
        <v>97986.920474256927</v>
      </c>
      <c r="H55" s="1">
        <v>0</v>
      </c>
      <c r="I55" s="32">
        <v>0</v>
      </c>
      <c r="J55" s="32">
        <f t="shared" si="0"/>
        <v>6093177.2440632405</v>
      </c>
    </row>
    <row r="56" spans="1:10" x14ac:dyDescent="0.35">
      <c r="A56" t="s">
        <v>465</v>
      </c>
      <c r="B56" s="1">
        <v>174947200.00834975</v>
      </c>
      <c r="C56" s="1">
        <v>6802076.24000083</v>
      </c>
      <c r="D56" s="1">
        <v>5748294.1667128066</v>
      </c>
      <c r="E56" s="1">
        <v>49259769.164315909</v>
      </c>
      <c r="F56" s="1">
        <v>5319002.6436740151</v>
      </c>
      <c r="G56" s="32">
        <v>643551.98236405337</v>
      </c>
      <c r="H56" s="1">
        <v>192513025.8539705</v>
      </c>
      <c r="I56" s="32">
        <v>51033613.496015057</v>
      </c>
      <c r="J56" s="32">
        <f t="shared" si="0"/>
        <v>486266533.55540299</v>
      </c>
    </row>
    <row r="57" spans="1:10" x14ac:dyDescent="0.35">
      <c r="A57" t="s">
        <v>52</v>
      </c>
      <c r="B57" s="1">
        <v>5691977.0606932249</v>
      </c>
      <c r="C57" s="1">
        <v>311074.89847000345</v>
      </c>
      <c r="D57" s="1">
        <v>179969.99798223155</v>
      </c>
      <c r="E57" s="1">
        <v>0</v>
      </c>
      <c r="F57" s="1">
        <v>204275.98492075785</v>
      </c>
      <c r="G57" s="32">
        <v>24715.576180710035</v>
      </c>
      <c r="H57" s="1">
        <v>0</v>
      </c>
      <c r="I57" s="32">
        <v>0</v>
      </c>
      <c r="J57" s="32">
        <f t="shared" si="0"/>
        <v>6412013.5182469282</v>
      </c>
    </row>
    <row r="58" spans="1:10" x14ac:dyDescent="0.35">
      <c r="A58" t="s">
        <v>53</v>
      </c>
      <c r="B58" s="1">
        <v>1617891.2197219878</v>
      </c>
      <c r="C58" s="1">
        <v>142847.87628977929</v>
      </c>
      <c r="D58" s="1">
        <v>103919.10937031648</v>
      </c>
      <c r="E58" s="1">
        <v>0</v>
      </c>
      <c r="F58" s="1">
        <v>195301.27167769615</v>
      </c>
      <c r="G58" s="32">
        <v>23629.715750542655</v>
      </c>
      <c r="H58" s="1">
        <v>0</v>
      </c>
      <c r="I58" s="32">
        <v>0</v>
      </c>
      <c r="J58" s="32">
        <f t="shared" si="0"/>
        <v>2083589.1928103224</v>
      </c>
    </row>
    <row r="59" spans="1:10" x14ac:dyDescent="0.35">
      <c r="A59" t="s">
        <v>54</v>
      </c>
      <c r="B59" s="1">
        <v>5191544.0457119942</v>
      </c>
      <c r="C59" s="1">
        <v>336759.16037690896</v>
      </c>
      <c r="D59" s="1">
        <v>307195.94742862938</v>
      </c>
      <c r="E59" s="1">
        <v>0</v>
      </c>
      <c r="F59" s="1">
        <v>545975.93402535771</v>
      </c>
      <c r="G59" s="32">
        <v>66058.228995800164</v>
      </c>
      <c r="H59" s="1">
        <v>376825.85139730369</v>
      </c>
      <c r="I59" s="32">
        <v>99893.421602048824</v>
      </c>
      <c r="J59" s="32">
        <f t="shared" si="0"/>
        <v>6924252.5895380434</v>
      </c>
    </row>
    <row r="60" spans="1:10" x14ac:dyDescent="0.35">
      <c r="A60" t="s">
        <v>466</v>
      </c>
      <c r="B60" s="1">
        <v>28174016.936635207</v>
      </c>
      <c r="C60" s="1">
        <v>1267559.6259072595</v>
      </c>
      <c r="D60" s="1">
        <v>1163584.1229942017</v>
      </c>
      <c r="E60" s="1">
        <v>11004054.281892223</v>
      </c>
      <c r="F60" s="1">
        <v>1147652.17538225</v>
      </c>
      <c r="G60" s="32">
        <v>138855.69946276757</v>
      </c>
      <c r="H60" s="1">
        <v>0</v>
      </c>
      <c r="I60" s="32">
        <v>0</v>
      </c>
      <c r="J60" s="32">
        <f t="shared" si="0"/>
        <v>42895722.842273906</v>
      </c>
    </row>
    <row r="61" spans="1:10" x14ac:dyDescent="0.35">
      <c r="A61" t="s">
        <v>55</v>
      </c>
      <c r="B61" s="1">
        <v>1189422.436321408</v>
      </c>
      <c r="C61" s="1">
        <v>104919.95994043864</v>
      </c>
      <c r="D61" s="1">
        <v>98398.809482991215</v>
      </c>
      <c r="E61" s="1">
        <v>0</v>
      </c>
      <c r="F61" s="1">
        <v>233704.94366671209</v>
      </c>
      <c r="G61" s="32">
        <v>28276.21828010687</v>
      </c>
      <c r="H61" s="1">
        <v>0</v>
      </c>
      <c r="I61" s="32">
        <v>0</v>
      </c>
      <c r="J61" s="32">
        <f t="shared" si="0"/>
        <v>1654722.3676916568</v>
      </c>
    </row>
    <row r="62" spans="1:10" x14ac:dyDescent="0.35">
      <c r="A62" t="s">
        <v>56</v>
      </c>
      <c r="B62" s="1">
        <v>3312974.1579651702</v>
      </c>
      <c r="C62" s="1">
        <v>289572.90888589429</v>
      </c>
      <c r="D62" s="1">
        <v>344427.73552840611</v>
      </c>
      <c r="E62" s="1">
        <v>0</v>
      </c>
      <c r="F62" s="1">
        <v>226784.62526968963</v>
      </c>
      <c r="G62" s="32">
        <v>27438.921342815262</v>
      </c>
      <c r="H62" s="1">
        <v>0</v>
      </c>
      <c r="I62" s="32">
        <v>0</v>
      </c>
      <c r="J62" s="32">
        <f t="shared" si="0"/>
        <v>4201198.3489919752</v>
      </c>
    </row>
    <row r="63" spans="1:10" x14ac:dyDescent="0.35">
      <c r="A63" t="s">
        <v>57</v>
      </c>
      <c r="B63" s="1">
        <v>918962.6523494604</v>
      </c>
      <c r="C63" s="1">
        <v>79254.803362446139</v>
      </c>
      <c r="D63" s="1">
        <v>74855.855042293624</v>
      </c>
      <c r="E63" s="1">
        <v>0</v>
      </c>
      <c r="F63" s="1">
        <v>146324.06579661698</v>
      </c>
      <c r="G63" s="32">
        <v>17703.9097213038</v>
      </c>
      <c r="H63" s="1">
        <v>0</v>
      </c>
      <c r="I63" s="32">
        <v>0</v>
      </c>
      <c r="J63" s="32">
        <f t="shared" si="0"/>
        <v>1237101.2862721209</v>
      </c>
    </row>
    <row r="64" spans="1:10" x14ac:dyDescent="0.35">
      <c r="A64" t="s">
        <v>58</v>
      </c>
      <c r="B64" s="1">
        <v>19518587.665726878</v>
      </c>
      <c r="C64" s="1">
        <v>1703125.4534205021</v>
      </c>
      <c r="D64" s="1">
        <v>1191381.2635015377</v>
      </c>
      <c r="E64" s="1">
        <v>5243484.1742104441</v>
      </c>
      <c r="F64" s="1">
        <v>1360643.9225651489</v>
      </c>
      <c r="G64" s="32">
        <v>164625.80530953925</v>
      </c>
      <c r="H64" s="1">
        <v>3818869.7624281007</v>
      </c>
      <c r="I64" s="32">
        <v>1012350.840068389</v>
      </c>
      <c r="J64" s="32">
        <f t="shared" si="0"/>
        <v>34013068.887230538</v>
      </c>
    </row>
    <row r="65" spans="1:10" x14ac:dyDescent="0.35">
      <c r="A65" t="s">
        <v>59</v>
      </c>
      <c r="B65" s="1">
        <v>3011227.7142269635</v>
      </c>
      <c r="C65" s="1">
        <v>195128.9228464741</v>
      </c>
      <c r="D65" s="1">
        <v>176910.34100403209</v>
      </c>
      <c r="E65" s="1">
        <v>0</v>
      </c>
      <c r="F65" s="1">
        <v>328269.85565298726</v>
      </c>
      <c r="G65" s="32">
        <v>39717.731031229203</v>
      </c>
      <c r="H65" s="1">
        <v>0</v>
      </c>
      <c r="I65" s="32">
        <v>0</v>
      </c>
      <c r="J65" s="32">
        <f t="shared" si="0"/>
        <v>3751254.5647616866</v>
      </c>
    </row>
    <row r="66" spans="1:10" x14ac:dyDescent="0.35">
      <c r="A66" t="s">
        <v>60</v>
      </c>
      <c r="B66" s="1">
        <v>3748372.7529736427</v>
      </c>
      <c r="C66" s="1">
        <v>200305.46380267854</v>
      </c>
      <c r="D66" s="1">
        <v>136888.5141087501</v>
      </c>
      <c r="E66" s="1">
        <v>0</v>
      </c>
      <c r="F66" s="1">
        <v>259723.08502812978</v>
      </c>
      <c r="G66" s="32">
        <v>31424.181831221573</v>
      </c>
      <c r="H66" s="1">
        <v>0</v>
      </c>
      <c r="I66" s="32">
        <v>0</v>
      </c>
      <c r="J66" s="32">
        <f t="shared" si="0"/>
        <v>4376713.9977444233</v>
      </c>
    </row>
    <row r="67" spans="1:10" x14ac:dyDescent="0.35">
      <c r="A67" t="s">
        <v>61</v>
      </c>
      <c r="B67" s="1">
        <v>1929735.3563328229</v>
      </c>
      <c r="C67" s="1">
        <v>185465.8817179871</v>
      </c>
      <c r="D67" s="1">
        <v>99945.527423005173</v>
      </c>
      <c r="E67" s="1">
        <v>0</v>
      </c>
      <c r="F67" s="1">
        <v>197134.58602188452</v>
      </c>
      <c r="G67" s="32">
        <v>23851.530470244306</v>
      </c>
      <c r="H67" s="1">
        <v>0</v>
      </c>
      <c r="I67" s="32">
        <v>0</v>
      </c>
      <c r="J67" s="32">
        <f t="shared" ref="J67:J130" si="1">SUM(B67:I67)</f>
        <v>2436132.8819659436</v>
      </c>
    </row>
    <row r="68" spans="1:10" x14ac:dyDescent="0.35">
      <c r="A68" t="s">
        <v>62</v>
      </c>
      <c r="B68" s="1">
        <v>5312583.0571096968</v>
      </c>
      <c r="C68" s="1">
        <v>502274.05477262643</v>
      </c>
      <c r="D68" s="1">
        <v>360964.61625440774</v>
      </c>
      <c r="E68" s="1">
        <v>0</v>
      </c>
      <c r="F68" s="1">
        <v>425356.80911826948</v>
      </c>
      <c r="G68" s="32">
        <v>51464.388355902309</v>
      </c>
      <c r="H68" s="1">
        <v>0</v>
      </c>
      <c r="I68" s="32">
        <v>0</v>
      </c>
      <c r="J68" s="32">
        <f t="shared" si="1"/>
        <v>6652642.9256109027</v>
      </c>
    </row>
    <row r="69" spans="1:10" x14ac:dyDescent="0.35">
      <c r="A69" t="s">
        <v>63</v>
      </c>
      <c r="B69" s="1">
        <v>8253970.4705624925</v>
      </c>
      <c r="C69" s="1">
        <v>763158.10023904371</v>
      </c>
      <c r="D69" s="1">
        <v>829816.04555978626</v>
      </c>
      <c r="E69" s="1">
        <v>0</v>
      </c>
      <c r="F69" s="1">
        <v>1136661.9729857915</v>
      </c>
      <c r="G69" s="32">
        <v>137525.98278228522</v>
      </c>
      <c r="H69" s="1">
        <v>0</v>
      </c>
      <c r="I69" s="32">
        <v>0</v>
      </c>
      <c r="J69" s="32">
        <f t="shared" si="1"/>
        <v>11121132.572129399</v>
      </c>
    </row>
    <row r="70" spans="1:10" x14ac:dyDescent="0.35">
      <c r="A70" t="s">
        <v>64</v>
      </c>
      <c r="B70" s="1">
        <v>1803665.9777961448</v>
      </c>
      <c r="C70" s="1">
        <v>90893.882185697832</v>
      </c>
      <c r="D70" s="1">
        <v>69646.724873952364</v>
      </c>
      <c r="E70" s="1">
        <v>0</v>
      </c>
      <c r="F70" s="1">
        <v>141165.20450250545</v>
      </c>
      <c r="G70" s="32">
        <v>17079.733417027066</v>
      </c>
      <c r="H70" s="1">
        <v>0</v>
      </c>
      <c r="I70" s="32">
        <v>0</v>
      </c>
      <c r="J70" s="32">
        <f t="shared" si="1"/>
        <v>2122451.5227753273</v>
      </c>
    </row>
    <row r="71" spans="1:10" x14ac:dyDescent="0.35">
      <c r="A71" t="s">
        <v>65</v>
      </c>
      <c r="B71" s="1">
        <v>2079237.5944293616</v>
      </c>
      <c r="C71" s="1">
        <v>112618.48833796712</v>
      </c>
      <c r="D71" s="1">
        <v>84007.954212097306</v>
      </c>
      <c r="E71" s="1">
        <v>0</v>
      </c>
      <c r="F71" s="1">
        <v>178108.62029876668</v>
      </c>
      <c r="G71" s="32">
        <v>21549.557943107993</v>
      </c>
      <c r="H71" s="1">
        <v>0</v>
      </c>
      <c r="I71" s="32">
        <v>0</v>
      </c>
      <c r="J71" s="32">
        <f t="shared" si="1"/>
        <v>2475522.2152213007</v>
      </c>
    </row>
    <row r="72" spans="1:10" x14ac:dyDescent="0.35">
      <c r="A72" t="s">
        <v>66</v>
      </c>
      <c r="B72" s="1">
        <v>1783529.4038988354</v>
      </c>
      <c r="C72" s="1">
        <v>128642.39663823061</v>
      </c>
      <c r="D72" s="1">
        <v>90665.182365642744</v>
      </c>
      <c r="E72" s="1">
        <v>0</v>
      </c>
      <c r="F72" s="1">
        <v>198360.34851945235</v>
      </c>
      <c r="G72" s="32">
        <v>23999.836823533202</v>
      </c>
      <c r="H72" s="1">
        <v>0</v>
      </c>
      <c r="I72" s="32">
        <v>0</v>
      </c>
      <c r="J72" s="32">
        <f t="shared" si="1"/>
        <v>2225197.1682456946</v>
      </c>
    </row>
    <row r="73" spans="1:10" x14ac:dyDescent="0.35">
      <c r="A73" t="s">
        <v>67</v>
      </c>
      <c r="B73" s="1">
        <v>874678.0719599725</v>
      </c>
      <c r="C73" s="1">
        <v>77905.978967165007</v>
      </c>
      <c r="D73" s="1">
        <v>76987.509898370219</v>
      </c>
      <c r="E73" s="1">
        <v>0</v>
      </c>
      <c r="F73" s="1">
        <v>126488.03094467173</v>
      </c>
      <c r="G73" s="32">
        <v>15303.926038950482</v>
      </c>
      <c r="H73" s="1">
        <v>0</v>
      </c>
      <c r="I73" s="32">
        <v>0</v>
      </c>
      <c r="J73" s="32">
        <f t="shared" si="1"/>
        <v>1171363.51780913</v>
      </c>
    </row>
    <row r="74" spans="1:10" x14ac:dyDescent="0.35">
      <c r="A74" t="s">
        <v>68</v>
      </c>
      <c r="B74" s="1">
        <v>1213327.2884042684</v>
      </c>
      <c r="C74" s="1">
        <v>108363.53355940798</v>
      </c>
      <c r="D74" s="1">
        <v>79931.381998247947</v>
      </c>
      <c r="E74" s="1">
        <v>0</v>
      </c>
      <c r="F74" s="1">
        <v>174250.1331325098</v>
      </c>
      <c r="G74" s="32">
        <v>21082.715335363824</v>
      </c>
      <c r="H74" s="1">
        <v>0</v>
      </c>
      <c r="I74" s="32">
        <v>0</v>
      </c>
      <c r="J74" s="32">
        <f t="shared" si="1"/>
        <v>1596955.0524297981</v>
      </c>
    </row>
    <row r="75" spans="1:10" x14ac:dyDescent="0.35">
      <c r="A75" t="s">
        <v>69</v>
      </c>
      <c r="B75" s="1">
        <v>1398073.0460675645</v>
      </c>
      <c r="C75" s="1">
        <v>130586.93723616008</v>
      </c>
      <c r="D75" s="1">
        <v>85291.11168677207</v>
      </c>
      <c r="E75" s="1">
        <v>0</v>
      </c>
      <c r="F75" s="1">
        <v>165307.39630242807</v>
      </c>
      <c r="G75" s="32">
        <v>20000.723766586587</v>
      </c>
      <c r="H75" s="1">
        <v>0</v>
      </c>
      <c r="I75" s="32">
        <v>0</v>
      </c>
      <c r="J75" s="32">
        <f t="shared" si="1"/>
        <v>1799259.2150595111</v>
      </c>
    </row>
    <row r="76" spans="1:10" x14ac:dyDescent="0.35">
      <c r="A76" t="s">
        <v>70</v>
      </c>
      <c r="B76" s="1">
        <v>3851983.716210511</v>
      </c>
      <c r="C76" s="1">
        <v>360129.68884957017</v>
      </c>
      <c r="D76" s="1">
        <v>238308.91085749783</v>
      </c>
      <c r="E76" s="1">
        <v>0</v>
      </c>
      <c r="F76" s="1">
        <v>413433.70222313365</v>
      </c>
      <c r="G76" s="32">
        <v>50021.798533648885</v>
      </c>
      <c r="H76" s="1">
        <v>0</v>
      </c>
      <c r="I76" s="32">
        <v>0</v>
      </c>
      <c r="J76" s="32">
        <f t="shared" si="1"/>
        <v>4913877.816674361</v>
      </c>
    </row>
    <row r="77" spans="1:10" x14ac:dyDescent="0.35">
      <c r="A77" t="s">
        <v>71</v>
      </c>
      <c r="B77" s="1">
        <v>911373.70889359189</v>
      </c>
      <c r="C77" s="1">
        <v>83704.836844869656</v>
      </c>
      <c r="D77" s="1">
        <v>65201.146492716922</v>
      </c>
      <c r="E77" s="1">
        <v>0</v>
      </c>
      <c r="F77" s="1">
        <v>172960.4178089819</v>
      </c>
      <c r="G77" s="32">
        <v>20926.671259294639</v>
      </c>
      <c r="H77" s="1">
        <v>0</v>
      </c>
      <c r="I77" s="32">
        <v>0</v>
      </c>
      <c r="J77" s="32">
        <f t="shared" si="1"/>
        <v>1254166.7812994551</v>
      </c>
    </row>
    <row r="78" spans="1:10" x14ac:dyDescent="0.35">
      <c r="A78" t="s">
        <v>72</v>
      </c>
      <c r="B78" s="1">
        <v>5946907.4063119283</v>
      </c>
      <c r="C78" s="1">
        <v>363887.15849650733</v>
      </c>
      <c r="D78" s="1">
        <v>180054.55879778645</v>
      </c>
      <c r="E78" s="1">
        <v>0</v>
      </c>
      <c r="F78" s="1">
        <v>252240.60439080279</v>
      </c>
      <c r="G78" s="32">
        <v>30518.868265927627</v>
      </c>
      <c r="H78" s="1">
        <v>0</v>
      </c>
      <c r="I78" s="32">
        <v>0</v>
      </c>
      <c r="J78" s="32">
        <f t="shared" si="1"/>
        <v>6773608.5962629523</v>
      </c>
    </row>
    <row r="79" spans="1:10" x14ac:dyDescent="0.35">
      <c r="A79" t="s">
        <v>73</v>
      </c>
      <c r="B79" s="1">
        <v>3729894.7249601684</v>
      </c>
      <c r="C79" s="1">
        <v>266998.35170875088</v>
      </c>
      <c r="D79" s="1">
        <v>183156.15537158298</v>
      </c>
      <c r="E79" s="1">
        <v>0</v>
      </c>
      <c r="F79" s="1">
        <v>458424.51528603578</v>
      </c>
      <c r="G79" s="32">
        <v>55465.286509582984</v>
      </c>
      <c r="H79" s="1">
        <v>0</v>
      </c>
      <c r="I79" s="32">
        <v>0</v>
      </c>
      <c r="J79" s="32">
        <f t="shared" si="1"/>
        <v>4693939.0338361207</v>
      </c>
    </row>
    <row r="80" spans="1:10" x14ac:dyDescent="0.35">
      <c r="A80" t="s">
        <v>74</v>
      </c>
      <c r="B80" s="1">
        <v>7727942.532356713</v>
      </c>
      <c r="C80" s="1">
        <v>718035.74971856456</v>
      </c>
      <c r="D80" s="1">
        <v>824400.00703355856</v>
      </c>
      <c r="E80" s="1">
        <v>0</v>
      </c>
      <c r="F80" s="1">
        <v>716521.73828907241</v>
      </c>
      <c r="G80" s="32">
        <v>86692.753505450295</v>
      </c>
      <c r="H80" s="1">
        <v>0</v>
      </c>
      <c r="I80" s="32">
        <v>0</v>
      </c>
      <c r="J80" s="32">
        <f t="shared" si="1"/>
        <v>10073592.78090336</v>
      </c>
    </row>
    <row r="81" spans="1:10" x14ac:dyDescent="0.35">
      <c r="A81" t="s">
        <v>467</v>
      </c>
      <c r="B81" s="1">
        <v>27632458.972635753</v>
      </c>
      <c r="C81" s="1">
        <v>2156679.5039612767</v>
      </c>
      <c r="D81" s="1">
        <v>1845286.1796921713</v>
      </c>
      <c r="E81" s="1">
        <v>0</v>
      </c>
      <c r="F81" s="1">
        <v>1359117.8279345951</v>
      </c>
      <c r="G81" s="32">
        <v>164441.16144102454</v>
      </c>
      <c r="H81" s="1">
        <v>3541261.4804147459</v>
      </c>
      <c r="I81" s="32">
        <v>938759.17683044891</v>
      </c>
      <c r="J81" s="32">
        <f t="shared" si="1"/>
        <v>37638004.302910015</v>
      </c>
    </row>
    <row r="82" spans="1:10" x14ac:dyDescent="0.35">
      <c r="A82" t="s">
        <v>75</v>
      </c>
      <c r="B82" s="1">
        <v>3469100.4593650419</v>
      </c>
      <c r="C82" s="1">
        <v>211733.78966481518</v>
      </c>
      <c r="D82" s="1">
        <v>129817.95783290673</v>
      </c>
      <c r="E82" s="1">
        <v>0</v>
      </c>
      <c r="F82" s="1">
        <v>189364.31766773722</v>
      </c>
      <c r="G82" s="32">
        <v>22911.397152439054</v>
      </c>
      <c r="H82" s="1">
        <v>0</v>
      </c>
      <c r="I82" s="32">
        <v>0</v>
      </c>
      <c r="J82" s="32">
        <f t="shared" si="1"/>
        <v>4022927.9216829403</v>
      </c>
    </row>
    <row r="83" spans="1:10" x14ac:dyDescent="0.35">
      <c r="A83" t="s">
        <v>468</v>
      </c>
      <c r="B83" s="1">
        <v>5119677.2336485432</v>
      </c>
      <c r="C83" s="1">
        <v>462032.3425070456</v>
      </c>
      <c r="D83" s="1">
        <v>546448.11598418548</v>
      </c>
      <c r="E83" s="1">
        <v>0</v>
      </c>
      <c r="F83" s="1">
        <v>572807.72416389245</v>
      </c>
      <c r="G83" s="32">
        <v>69304.636807717121</v>
      </c>
      <c r="H83" s="1">
        <v>264299.6685225754</v>
      </c>
      <c r="I83" s="32">
        <v>70063.659696135932</v>
      </c>
      <c r="J83" s="32">
        <f t="shared" si="1"/>
        <v>7104633.3813300952</v>
      </c>
    </row>
    <row r="84" spans="1:10" x14ac:dyDescent="0.35">
      <c r="A84" t="s">
        <v>76</v>
      </c>
      <c r="B84" s="1">
        <v>1585898.0698903024</v>
      </c>
      <c r="C84" s="1">
        <v>147687.09447530349</v>
      </c>
      <c r="D84" s="1">
        <v>97236.201382013125</v>
      </c>
      <c r="E84" s="1">
        <v>0</v>
      </c>
      <c r="F84" s="1">
        <v>181860.51942175688</v>
      </c>
      <c r="G84" s="32">
        <v>22003.504346218349</v>
      </c>
      <c r="H84" s="1">
        <v>0</v>
      </c>
      <c r="I84" s="32">
        <v>0</v>
      </c>
      <c r="J84" s="32">
        <f t="shared" si="1"/>
        <v>2034685.3895155943</v>
      </c>
    </row>
    <row r="85" spans="1:10" x14ac:dyDescent="0.35">
      <c r="A85" t="s">
        <v>469</v>
      </c>
      <c r="B85" s="1">
        <v>364194472.52692389</v>
      </c>
      <c r="C85" s="1">
        <v>16687490.035158549</v>
      </c>
      <c r="D85" s="1">
        <v>10725732.971221337</v>
      </c>
      <c r="E85" s="1">
        <v>0</v>
      </c>
      <c r="F85" s="1">
        <v>9587013.5087557528</v>
      </c>
      <c r="G85" s="32">
        <v>1159943.3130285256</v>
      </c>
      <c r="H85" s="1">
        <v>342834815.47206444</v>
      </c>
      <c r="I85" s="32">
        <v>90882678.655991465</v>
      </c>
      <c r="J85" s="32">
        <f t="shared" si="1"/>
        <v>836072146.48314393</v>
      </c>
    </row>
    <row r="86" spans="1:10" x14ac:dyDescent="0.35">
      <c r="A86" t="s">
        <v>77</v>
      </c>
      <c r="B86" s="1">
        <v>2968694.489700926</v>
      </c>
      <c r="C86" s="1">
        <v>233822.81041091005</v>
      </c>
      <c r="D86" s="1">
        <v>136714.20749430076</v>
      </c>
      <c r="E86" s="1">
        <v>0</v>
      </c>
      <c r="F86" s="1">
        <v>233886.14334026558</v>
      </c>
      <c r="G86" s="32">
        <v>28298.141827984364</v>
      </c>
      <c r="H86" s="1">
        <v>0</v>
      </c>
      <c r="I86" s="32">
        <v>0</v>
      </c>
      <c r="J86" s="32">
        <f t="shared" si="1"/>
        <v>3601415.7927743862</v>
      </c>
    </row>
    <row r="87" spans="1:10" x14ac:dyDescent="0.35">
      <c r="A87" t="s">
        <v>470</v>
      </c>
      <c r="B87" s="1">
        <v>26146656.504200395</v>
      </c>
      <c r="C87" s="1">
        <v>2437604.2413680106</v>
      </c>
      <c r="D87" s="1">
        <v>2112165.0531789549</v>
      </c>
      <c r="E87" s="1">
        <v>0</v>
      </c>
      <c r="F87" s="1">
        <v>2072372.67923887</v>
      </c>
      <c r="G87" s="32">
        <v>250738.65069562395</v>
      </c>
      <c r="H87" s="1">
        <v>15101.751978882125</v>
      </c>
      <c r="I87" s="32">
        <v>4003.3497483310975</v>
      </c>
      <c r="J87" s="32">
        <f t="shared" si="1"/>
        <v>33038642.230409071</v>
      </c>
    </row>
    <row r="88" spans="1:10" x14ac:dyDescent="0.35">
      <c r="A88" t="s">
        <v>78</v>
      </c>
      <c r="B88" s="1">
        <v>2985459.214081957</v>
      </c>
      <c r="C88" s="1">
        <v>267737.51530109876</v>
      </c>
      <c r="D88" s="1">
        <v>224121.73621824029</v>
      </c>
      <c r="E88" s="1">
        <v>0</v>
      </c>
      <c r="F88" s="1">
        <v>316715.71176286985</v>
      </c>
      <c r="G88" s="32">
        <v>38319.782448923455</v>
      </c>
      <c r="H88" s="1">
        <v>0</v>
      </c>
      <c r="I88" s="32">
        <v>0</v>
      </c>
      <c r="J88" s="32">
        <f t="shared" si="1"/>
        <v>3832353.9598130891</v>
      </c>
    </row>
    <row r="89" spans="1:10" x14ac:dyDescent="0.35">
      <c r="A89" t="s">
        <v>79</v>
      </c>
      <c r="B89" s="1">
        <v>37620981.433858514</v>
      </c>
      <c r="C89" s="1">
        <v>2801402.8703260957</v>
      </c>
      <c r="D89" s="1">
        <v>2301777.8156084619</v>
      </c>
      <c r="E89" s="1">
        <v>0</v>
      </c>
      <c r="F89" s="1">
        <v>2607393.6040333123</v>
      </c>
      <c r="G89" s="32">
        <v>315471.4210707639</v>
      </c>
      <c r="H89" s="1">
        <v>20511171.43319938</v>
      </c>
      <c r="I89" s="32">
        <v>5437342.1779075591</v>
      </c>
      <c r="J89" s="32">
        <f t="shared" si="1"/>
        <v>71595540.75600408</v>
      </c>
    </row>
    <row r="90" spans="1:10" x14ac:dyDescent="0.35">
      <c r="A90" t="s">
        <v>80</v>
      </c>
      <c r="B90" s="1">
        <v>1189922.5978222999</v>
      </c>
      <c r="C90" s="1">
        <v>105267.43071962394</v>
      </c>
      <c r="D90" s="1">
        <v>95171.920836820005</v>
      </c>
      <c r="E90" s="1">
        <v>0</v>
      </c>
      <c r="F90" s="1">
        <v>199799.28710355371</v>
      </c>
      <c r="G90" s="32">
        <v>24173.935586089727</v>
      </c>
      <c r="H90" s="1">
        <v>0</v>
      </c>
      <c r="I90" s="32">
        <v>0</v>
      </c>
      <c r="J90" s="32">
        <f t="shared" si="1"/>
        <v>1614335.1720683875</v>
      </c>
    </row>
    <row r="91" spans="1:10" x14ac:dyDescent="0.35">
      <c r="A91" t="s">
        <v>81</v>
      </c>
      <c r="B91" s="1">
        <v>2132565.372211427</v>
      </c>
      <c r="C91" s="1">
        <v>196856.12227158737</v>
      </c>
      <c r="D91" s="1">
        <v>153460.1295232868</v>
      </c>
      <c r="E91" s="1">
        <v>0</v>
      </c>
      <c r="F91" s="1">
        <v>277640.53510127321</v>
      </c>
      <c r="G91" s="32">
        <v>33592.03383016619</v>
      </c>
      <c r="H91" s="1">
        <v>0</v>
      </c>
      <c r="I91" s="32">
        <v>0</v>
      </c>
      <c r="J91" s="32">
        <f t="shared" si="1"/>
        <v>2794114.1929377406</v>
      </c>
    </row>
    <row r="92" spans="1:10" x14ac:dyDescent="0.35">
      <c r="A92" t="s">
        <v>82</v>
      </c>
      <c r="B92" s="1">
        <v>4173101.7441080315</v>
      </c>
      <c r="C92" s="1">
        <v>369644.16617942991</v>
      </c>
      <c r="D92" s="1">
        <v>271231.7960526449</v>
      </c>
      <c r="E92" s="1">
        <v>0</v>
      </c>
      <c r="F92" s="1">
        <v>271618.31065670092</v>
      </c>
      <c r="G92" s="32">
        <v>32863.398268355537</v>
      </c>
      <c r="H92" s="1">
        <v>0</v>
      </c>
      <c r="I92" s="32">
        <v>0</v>
      </c>
      <c r="J92" s="32">
        <f t="shared" si="1"/>
        <v>5118459.4152651634</v>
      </c>
    </row>
    <row r="93" spans="1:10" x14ac:dyDescent="0.35">
      <c r="A93" t="s">
        <v>83</v>
      </c>
      <c r="B93" s="1">
        <v>10030614.922002135</v>
      </c>
      <c r="C93" s="1">
        <v>949687.20384237857</v>
      </c>
      <c r="D93" s="1">
        <v>878575.42565508757</v>
      </c>
      <c r="E93" s="1">
        <v>0</v>
      </c>
      <c r="F93" s="1">
        <v>709488.9371779277</v>
      </c>
      <c r="G93" s="32">
        <v>85841.847160812176</v>
      </c>
      <c r="H93" s="1">
        <v>0</v>
      </c>
      <c r="I93" s="32">
        <v>0</v>
      </c>
      <c r="J93" s="32">
        <f t="shared" si="1"/>
        <v>12654208.335838342</v>
      </c>
    </row>
    <row r="94" spans="1:10" x14ac:dyDescent="0.35">
      <c r="A94" t="s">
        <v>84</v>
      </c>
      <c r="B94" s="1">
        <v>2718109.4776732856</v>
      </c>
      <c r="C94" s="1">
        <v>245660.6930666925</v>
      </c>
      <c r="D94" s="1">
        <v>164296.9784292024</v>
      </c>
      <c r="E94" s="1">
        <v>0</v>
      </c>
      <c r="F94" s="1">
        <v>244374.4067977154</v>
      </c>
      <c r="G94" s="32">
        <v>29567.128363951942</v>
      </c>
      <c r="H94" s="1">
        <v>0</v>
      </c>
      <c r="I94" s="32">
        <v>0</v>
      </c>
      <c r="J94" s="32">
        <f t="shared" si="1"/>
        <v>3402008.684330848</v>
      </c>
    </row>
    <row r="95" spans="1:10" x14ac:dyDescent="0.35">
      <c r="A95" t="s">
        <v>85</v>
      </c>
      <c r="B95" s="1">
        <v>6988220.0241898941</v>
      </c>
      <c r="C95" s="1">
        <v>642803.3450495674</v>
      </c>
      <c r="D95" s="1">
        <v>826463.99856107694</v>
      </c>
      <c r="E95" s="1">
        <v>0</v>
      </c>
      <c r="F95" s="1">
        <v>705107.94308641448</v>
      </c>
      <c r="G95" s="32">
        <v>85311.785865266138</v>
      </c>
      <c r="H95" s="1">
        <v>0</v>
      </c>
      <c r="I95" s="32">
        <v>0</v>
      </c>
      <c r="J95" s="32">
        <f t="shared" si="1"/>
        <v>9247907.0967522189</v>
      </c>
    </row>
    <row r="96" spans="1:10" x14ac:dyDescent="0.35">
      <c r="A96" t="s">
        <v>471</v>
      </c>
      <c r="B96" s="1">
        <v>3315899.9284957112</v>
      </c>
      <c r="C96" s="1">
        <v>299180.00037524453</v>
      </c>
      <c r="D96" s="1">
        <v>362993.40653526998</v>
      </c>
      <c r="E96" s="1">
        <v>0</v>
      </c>
      <c r="F96" s="1">
        <v>358667.05402719305</v>
      </c>
      <c r="G96" s="32">
        <v>43395.52150860359</v>
      </c>
      <c r="H96" s="1">
        <v>0</v>
      </c>
      <c r="I96" s="32">
        <v>0</v>
      </c>
      <c r="J96" s="32">
        <f t="shared" si="1"/>
        <v>4380135.9109420218</v>
      </c>
    </row>
    <row r="97" spans="1:10" x14ac:dyDescent="0.35">
      <c r="A97" t="s">
        <v>86</v>
      </c>
      <c r="B97" s="1">
        <v>1176587.5529591474</v>
      </c>
      <c r="C97" s="1">
        <v>108109.2779715395</v>
      </c>
      <c r="D97" s="1">
        <v>73913.731190754057</v>
      </c>
      <c r="E97" s="1">
        <v>0</v>
      </c>
      <c r="F97" s="1">
        <v>136965.63559779487</v>
      </c>
      <c r="G97" s="32">
        <v>16571.62295445468</v>
      </c>
      <c r="H97" s="1">
        <v>0</v>
      </c>
      <c r="I97" s="32">
        <v>0</v>
      </c>
      <c r="J97" s="32">
        <f t="shared" si="1"/>
        <v>1512147.8206736904</v>
      </c>
    </row>
    <row r="98" spans="1:10" x14ac:dyDescent="0.35">
      <c r="A98" t="s">
        <v>87</v>
      </c>
      <c r="B98" s="1">
        <v>25289832.436986122</v>
      </c>
      <c r="C98" s="1">
        <v>2383863.2884450909</v>
      </c>
      <c r="D98" s="1">
        <v>1768383.4224340583</v>
      </c>
      <c r="E98" s="1">
        <v>0</v>
      </c>
      <c r="F98" s="1">
        <v>1604407.0759298953</v>
      </c>
      <c r="G98" s="32">
        <v>194118.9774480733</v>
      </c>
      <c r="H98" s="1">
        <v>0</v>
      </c>
      <c r="I98" s="32">
        <v>0</v>
      </c>
      <c r="J98" s="32">
        <f t="shared" si="1"/>
        <v>31240605.201243237</v>
      </c>
    </row>
    <row r="99" spans="1:10" x14ac:dyDescent="0.35">
      <c r="A99" t="s">
        <v>88</v>
      </c>
      <c r="B99" s="1">
        <v>31934363.506232604</v>
      </c>
      <c r="C99" s="1">
        <v>1042847.5562862653</v>
      </c>
      <c r="D99" s="1">
        <v>857761.33639432711</v>
      </c>
      <c r="E99" s="1">
        <v>0</v>
      </c>
      <c r="F99" s="1">
        <v>794834.18366531597</v>
      </c>
      <c r="G99" s="32">
        <v>96167.862438813521</v>
      </c>
      <c r="H99" s="1">
        <v>44402590.342255667</v>
      </c>
      <c r="I99" s="32">
        <v>11770760.049595006</v>
      </c>
      <c r="J99" s="32">
        <f t="shared" si="1"/>
        <v>90899324.836867988</v>
      </c>
    </row>
    <row r="100" spans="1:10" x14ac:dyDescent="0.35">
      <c r="A100" t="s">
        <v>89</v>
      </c>
      <c r="B100" s="1">
        <v>2688640.3110321164</v>
      </c>
      <c r="C100" s="1">
        <v>245830.62425405247</v>
      </c>
      <c r="D100" s="1">
        <v>317024.05104858958</v>
      </c>
      <c r="E100" s="1">
        <v>0</v>
      </c>
      <c r="F100" s="1">
        <v>283012.21831176139</v>
      </c>
      <c r="G100" s="32">
        <v>34241.959692273587</v>
      </c>
      <c r="H100" s="1">
        <v>0</v>
      </c>
      <c r="I100" s="32">
        <v>0</v>
      </c>
      <c r="J100" s="32">
        <f t="shared" si="1"/>
        <v>3568749.1643387936</v>
      </c>
    </row>
    <row r="101" spans="1:10" x14ac:dyDescent="0.35">
      <c r="A101" t="s">
        <v>90</v>
      </c>
      <c r="B101" s="1">
        <v>4794965.4716434609</v>
      </c>
      <c r="C101" s="1">
        <v>458029.34193832375</v>
      </c>
      <c r="D101" s="1">
        <v>379811.57711797557</v>
      </c>
      <c r="E101" s="1">
        <v>0</v>
      </c>
      <c r="F101" s="1">
        <v>269497.86700164946</v>
      </c>
      <c r="G101" s="32">
        <v>32606.843457403782</v>
      </c>
      <c r="H101" s="1">
        <v>0</v>
      </c>
      <c r="I101" s="32">
        <v>0</v>
      </c>
      <c r="J101" s="32">
        <f t="shared" si="1"/>
        <v>5934911.1011588136</v>
      </c>
    </row>
    <row r="102" spans="1:10" x14ac:dyDescent="0.35">
      <c r="A102" t="s">
        <v>91</v>
      </c>
      <c r="B102" s="1">
        <v>1315206.3835776579</v>
      </c>
      <c r="C102" s="1">
        <v>116487.55008821719</v>
      </c>
      <c r="D102" s="1">
        <v>87367.833514677171</v>
      </c>
      <c r="E102" s="1">
        <v>0</v>
      </c>
      <c r="F102" s="1">
        <v>143318.28297649417</v>
      </c>
      <c r="G102" s="32">
        <v>17340.236750630167</v>
      </c>
      <c r="H102" s="1">
        <v>0</v>
      </c>
      <c r="I102" s="32">
        <v>0</v>
      </c>
      <c r="J102" s="32">
        <f t="shared" si="1"/>
        <v>1679720.2869076766</v>
      </c>
    </row>
    <row r="103" spans="1:10" x14ac:dyDescent="0.35">
      <c r="A103" t="s">
        <v>92</v>
      </c>
      <c r="B103" s="1">
        <v>8003806.249897575</v>
      </c>
      <c r="C103" s="1">
        <v>760277.01980316907</v>
      </c>
      <c r="D103" s="1">
        <v>506655.51799453731</v>
      </c>
      <c r="E103" s="1">
        <v>0</v>
      </c>
      <c r="F103" s="1">
        <v>413786.34260372975</v>
      </c>
      <c r="G103" s="32">
        <v>50064.464881307897</v>
      </c>
      <c r="H103" s="1">
        <v>0</v>
      </c>
      <c r="I103" s="32">
        <v>0</v>
      </c>
      <c r="J103" s="32">
        <f t="shared" si="1"/>
        <v>9734589.5951803196</v>
      </c>
    </row>
    <row r="104" spans="1:10" x14ac:dyDescent="0.35">
      <c r="A104" t="s">
        <v>93</v>
      </c>
      <c r="B104" s="1">
        <v>2848919.2807660643</v>
      </c>
      <c r="C104" s="1">
        <v>151892.88865138267</v>
      </c>
      <c r="D104" s="1">
        <v>92245.558899565018</v>
      </c>
      <c r="E104" s="1">
        <v>0</v>
      </c>
      <c r="F104" s="1">
        <v>133213.7364748047</v>
      </c>
      <c r="G104" s="32">
        <v>16117.676551344326</v>
      </c>
      <c r="H104" s="1">
        <v>0</v>
      </c>
      <c r="I104" s="32">
        <v>0</v>
      </c>
      <c r="J104" s="32">
        <f t="shared" si="1"/>
        <v>3242389.141343161</v>
      </c>
    </row>
    <row r="105" spans="1:10" x14ac:dyDescent="0.35">
      <c r="A105" t="s">
        <v>94</v>
      </c>
      <c r="B105" s="1">
        <v>1007965.5448261996</v>
      </c>
      <c r="C105" s="1">
        <v>91235.114893519829</v>
      </c>
      <c r="D105" s="1">
        <v>70414.634007910776</v>
      </c>
      <c r="E105" s="1">
        <v>515757.18113690428</v>
      </c>
      <c r="F105" s="1">
        <v>155416.02588727212</v>
      </c>
      <c r="G105" s="32">
        <v>18803.955976568377</v>
      </c>
      <c r="H105" s="1">
        <v>0</v>
      </c>
      <c r="I105" s="32">
        <v>0</v>
      </c>
      <c r="J105" s="32">
        <f t="shared" si="1"/>
        <v>1859592.4567283751</v>
      </c>
    </row>
    <row r="106" spans="1:10" x14ac:dyDescent="0.35">
      <c r="A106" t="s">
        <v>95</v>
      </c>
      <c r="B106" s="1">
        <v>114182278.2308549</v>
      </c>
      <c r="C106" s="1">
        <v>7939897.1641244031</v>
      </c>
      <c r="D106" s="1">
        <v>8107735.6581614492</v>
      </c>
      <c r="E106" s="1">
        <v>0</v>
      </c>
      <c r="F106" s="1">
        <v>5370292.1890712166</v>
      </c>
      <c r="G106" s="32">
        <v>649757.56089561805</v>
      </c>
      <c r="H106" s="1">
        <v>41444479.72655452</v>
      </c>
      <c r="I106" s="32">
        <v>10986589.35168772</v>
      </c>
      <c r="J106" s="32">
        <f t="shared" si="1"/>
        <v>188681029.88134983</v>
      </c>
    </row>
    <row r="107" spans="1:10" x14ac:dyDescent="0.35">
      <c r="A107" t="s">
        <v>96</v>
      </c>
      <c r="B107" s="1">
        <v>1473710.1788719641</v>
      </c>
      <c r="C107" s="1">
        <v>127280.42957479011</v>
      </c>
      <c r="D107" s="1">
        <v>125051.70562774509</v>
      </c>
      <c r="E107" s="1">
        <v>0</v>
      </c>
      <c r="F107" s="1">
        <v>170253.08151000604</v>
      </c>
      <c r="G107" s="32">
        <v>20599.107661595688</v>
      </c>
      <c r="H107" s="1">
        <v>0</v>
      </c>
      <c r="I107" s="32">
        <v>0</v>
      </c>
      <c r="J107" s="32">
        <f t="shared" si="1"/>
        <v>1916894.5032461011</v>
      </c>
    </row>
    <row r="108" spans="1:10" x14ac:dyDescent="0.35">
      <c r="A108" t="s">
        <v>97</v>
      </c>
      <c r="B108" s="1">
        <v>12987361.293777561</v>
      </c>
      <c r="C108" s="1">
        <v>269543.22739417874</v>
      </c>
      <c r="D108" s="1">
        <v>211869.83222720644</v>
      </c>
      <c r="E108" s="1">
        <v>2013854.2357929032</v>
      </c>
      <c r="F108" s="1">
        <v>358476.90711478895</v>
      </c>
      <c r="G108" s="32">
        <v>43372.515424452904</v>
      </c>
      <c r="H108" s="1">
        <v>0</v>
      </c>
      <c r="I108" s="32">
        <v>0</v>
      </c>
      <c r="J108" s="32">
        <f t="shared" si="1"/>
        <v>15884478.01173109</v>
      </c>
    </row>
    <row r="109" spans="1:10" x14ac:dyDescent="0.35">
      <c r="A109" t="s">
        <v>98</v>
      </c>
      <c r="B109" s="1">
        <v>1043538.8782449603</v>
      </c>
      <c r="C109" s="1">
        <v>92680.624300827316</v>
      </c>
      <c r="D109" s="1">
        <v>63167.302649623482</v>
      </c>
      <c r="E109" s="1">
        <v>0</v>
      </c>
      <c r="F109" s="1">
        <v>142785.3427601603</v>
      </c>
      <c r="G109" s="32">
        <v>17275.755727461081</v>
      </c>
      <c r="H109" s="1">
        <v>0</v>
      </c>
      <c r="I109" s="32">
        <v>0</v>
      </c>
      <c r="J109" s="32">
        <f t="shared" si="1"/>
        <v>1359447.9036830326</v>
      </c>
    </row>
    <row r="110" spans="1:10" x14ac:dyDescent="0.35">
      <c r="A110" t="s">
        <v>99</v>
      </c>
      <c r="B110" s="1">
        <v>924633.96512358438</v>
      </c>
      <c r="C110" s="1">
        <v>85234.650618281274</v>
      </c>
      <c r="D110" s="1">
        <v>75699.97580111085</v>
      </c>
      <c r="E110" s="1">
        <v>0</v>
      </c>
      <c r="F110" s="1">
        <v>163239.58826305281</v>
      </c>
      <c r="G110" s="32">
        <v>19750.537396690539</v>
      </c>
      <c r="H110" s="1">
        <v>0</v>
      </c>
      <c r="I110" s="32">
        <v>0</v>
      </c>
      <c r="J110" s="32">
        <f t="shared" si="1"/>
        <v>1268558.7172027198</v>
      </c>
    </row>
    <row r="111" spans="1:10" x14ac:dyDescent="0.35">
      <c r="A111" t="s">
        <v>472</v>
      </c>
      <c r="B111" s="1">
        <v>6108521.2276769625</v>
      </c>
      <c r="C111" s="1">
        <v>558175.33549655974</v>
      </c>
      <c r="D111" s="1">
        <v>361369.5188420607</v>
      </c>
      <c r="E111" s="1">
        <v>0</v>
      </c>
      <c r="F111" s="1">
        <v>379399.8909662356</v>
      </c>
      <c r="G111" s="32">
        <v>45904.010262227392</v>
      </c>
      <c r="H111" s="1">
        <v>234894.25426520532</v>
      </c>
      <c r="I111" s="32">
        <v>62268.527188898974</v>
      </c>
      <c r="J111" s="32">
        <f t="shared" si="1"/>
        <v>7750532.7646981506</v>
      </c>
    </row>
    <row r="112" spans="1:10" x14ac:dyDescent="0.35">
      <c r="A112" t="s">
        <v>100</v>
      </c>
      <c r="B112" s="1">
        <v>5116344.1788063748</v>
      </c>
      <c r="C112" s="1">
        <v>256196.77357168071</v>
      </c>
      <c r="D112" s="1">
        <v>101368.7053897096</v>
      </c>
      <c r="E112" s="1">
        <v>0</v>
      </c>
      <c r="F112" s="1">
        <v>110734.31814984365</v>
      </c>
      <c r="G112" s="32">
        <v>13397.866994072348</v>
      </c>
      <c r="H112" s="1">
        <v>0</v>
      </c>
      <c r="I112" s="32">
        <v>0</v>
      </c>
      <c r="J112" s="32">
        <f t="shared" si="1"/>
        <v>5598041.8429116802</v>
      </c>
    </row>
    <row r="113" spans="1:10" x14ac:dyDescent="0.35">
      <c r="A113" t="s">
        <v>101</v>
      </c>
      <c r="B113" s="1">
        <v>21652977.654970061</v>
      </c>
      <c r="C113" s="1">
        <v>1321988.2938619142</v>
      </c>
      <c r="D113" s="1">
        <v>935992.51534770662</v>
      </c>
      <c r="E113" s="1">
        <v>0</v>
      </c>
      <c r="F113" s="1">
        <v>1064645.3932907293</v>
      </c>
      <c r="G113" s="32">
        <v>128812.61756503781</v>
      </c>
      <c r="H113" s="1">
        <v>16621041.235301824</v>
      </c>
      <c r="I113" s="32">
        <v>4406100.7848224388</v>
      </c>
      <c r="J113" s="32">
        <f t="shared" si="1"/>
        <v>46131558.495159715</v>
      </c>
    </row>
    <row r="114" spans="1:10" x14ac:dyDescent="0.35">
      <c r="A114" t="s">
        <v>102</v>
      </c>
      <c r="B114" s="1">
        <v>1249688.8709668783</v>
      </c>
      <c r="C114" s="1">
        <v>110527.50743570628</v>
      </c>
      <c r="D114" s="1">
        <v>92919.566692697204</v>
      </c>
      <c r="E114" s="1">
        <v>0</v>
      </c>
      <c r="F114" s="1">
        <v>185825.59463128058</v>
      </c>
      <c r="G114" s="32">
        <v>22483.243158596335</v>
      </c>
      <c r="H114" s="1">
        <v>0</v>
      </c>
      <c r="I114" s="32">
        <v>0</v>
      </c>
      <c r="J114" s="32">
        <f t="shared" si="1"/>
        <v>1661444.7828851584</v>
      </c>
    </row>
    <row r="115" spans="1:10" x14ac:dyDescent="0.35">
      <c r="A115" t="s">
        <v>103</v>
      </c>
      <c r="B115" s="1">
        <v>2606297.8377165147</v>
      </c>
      <c r="C115" s="1">
        <v>164773.30992519759</v>
      </c>
      <c r="D115" s="1">
        <v>116265.44294849809</v>
      </c>
      <c r="E115" s="1">
        <v>0</v>
      </c>
      <c r="F115" s="1">
        <v>268697.79827119154</v>
      </c>
      <c r="G115" s="32">
        <v>32510.042261388953</v>
      </c>
      <c r="H115" s="1">
        <v>0</v>
      </c>
      <c r="I115" s="32">
        <v>0</v>
      </c>
      <c r="J115" s="32">
        <f t="shared" si="1"/>
        <v>3188544.431122791</v>
      </c>
    </row>
    <row r="116" spans="1:10" x14ac:dyDescent="0.35">
      <c r="A116" t="s">
        <v>104</v>
      </c>
      <c r="B116" s="1">
        <v>2490699.5726731806</v>
      </c>
      <c r="C116" s="1">
        <v>156645.6506804591</v>
      </c>
      <c r="D116" s="1">
        <v>84904.752531932725</v>
      </c>
      <c r="E116" s="1">
        <v>0</v>
      </c>
      <c r="F116" s="1">
        <v>113644.17173102638</v>
      </c>
      <c r="G116" s="32">
        <v>13749.933380575549</v>
      </c>
      <c r="H116" s="1">
        <v>0</v>
      </c>
      <c r="I116" s="32">
        <v>0</v>
      </c>
      <c r="J116" s="32">
        <f t="shared" si="1"/>
        <v>2859644.0809971741</v>
      </c>
    </row>
    <row r="117" spans="1:10" x14ac:dyDescent="0.35">
      <c r="A117" t="s">
        <v>105</v>
      </c>
      <c r="B117" s="1">
        <v>2932265.9385242574</v>
      </c>
      <c r="C117" s="1">
        <v>200119.38679905297</v>
      </c>
      <c r="D117" s="1">
        <v>75715.295895943214</v>
      </c>
      <c r="E117" s="1">
        <v>0</v>
      </c>
      <c r="F117" s="1">
        <v>61330.760095697398</v>
      </c>
      <c r="G117" s="32">
        <v>7420.4761462982278</v>
      </c>
      <c r="H117" s="1">
        <v>0</v>
      </c>
      <c r="I117" s="32">
        <v>0</v>
      </c>
      <c r="J117" s="32">
        <f t="shared" si="1"/>
        <v>3276851.8574612495</v>
      </c>
    </row>
    <row r="118" spans="1:10" x14ac:dyDescent="0.35">
      <c r="A118" t="s">
        <v>106</v>
      </c>
      <c r="B118" s="1">
        <v>3827273.7559351767</v>
      </c>
      <c r="C118" s="1">
        <v>347066.16825829988</v>
      </c>
      <c r="D118" s="1">
        <v>285064.3217929448</v>
      </c>
      <c r="E118" s="1">
        <v>0</v>
      </c>
      <c r="F118" s="1">
        <v>582247.84514903836</v>
      </c>
      <c r="G118" s="32">
        <v>70446.807432688045</v>
      </c>
      <c r="H118" s="1">
        <v>0</v>
      </c>
      <c r="I118" s="32">
        <v>0</v>
      </c>
      <c r="J118" s="32">
        <f t="shared" si="1"/>
        <v>5112098.8985681478</v>
      </c>
    </row>
    <row r="119" spans="1:10" x14ac:dyDescent="0.35">
      <c r="A119" t="s">
        <v>107</v>
      </c>
      <c r="B119" s="1">
        <v>8542168.0540220961</v>
      </c>
      <c r="C119" s="1">
        <v>530914.62734503509</v>
      </c>
      <c r="D119" s="1">
        <v>579637.75825253839</v>
      </c>
      <c r="E119" s="1">
        <v>0</v>
      </c>
      <c r="F119" s="1">
        <v>342489.29041508818</v>
      </c>
      <c r="G119" s="32">
        <v>41438.156088759439</v>
      </c>
      <c r="H119" s="1">
        <v>2893677.2261943975</v>
      </c>
      <c r="I119" s="32">
        <v>767089.9384015894</v>
      </c>
      <c r="J119" s="32">
        <f t="shared" si="1"/>
        <v>13697415.050719505</v>
      </c>
    </row>
    <row r="120" spans="1:10" x14ac:dyDescent="0.35">
      <c r="A120" t="s">
        <v>108</v>
      </c>
      <c r="B120" s="1">
        <v>85655943.006224185</v>
      </c>
      <c r="C120" s="1">
        <v>5483536.2586658485</v>
      </c>
      <c r="D120" s="1">
        <v>3728785.9353649775</v>
      </c>
      <c r="E120" s="1">
        <v>0</v>
      </c>
      <c r="F120" s="1">
        <v>2680901.4625118431</v>
      </c>
      <c r="G120" s="32">
        <v>324365.21774887934</v>
      </c>
      <c r="H120" s="1">
        <v>22646911.760602172</v>
      </c>
      <c r="I120" s="32">
        <v>6003509.303030842</v>
      </c>
      <c r="J120" s="32">
        <f t="shared" si="1"/>
        <v>126523952.94414875</v>
      </c>
    </row>
    <row r="121" spans="1:10" x14ac:dyDescent="0.35">
      <c r="A121" t="s">
        <v>109</v>
      </c>
      <c r="B121" s="1">
        <v>9090713.667697534</v>
      </c>
      <c r="C121" s="1">
        <v>866769.94010967412</v>
      </c>
      <c r="D121" s="1">
        <v>603088.61423288973</v>
      </c>
      <c r="E121" s="1">
        <v>0</v>
      </c>
      <c r="F121" s="1">
        <v>549748.02811134409</v>
      </c>
      <c r="G121" s="32">
        <v>66514.618809703985</v>
      </c>
      <c r="H121" s="1">
        <v>0</v>
      </c>
      <c r="I121" s="32">
        <v>0</v>
      </c>
      <c r="J121" s="32">
        <f t="shared" si="1"/>
        <v>11176834.868961146</v>
      </c>
    </row>
    <row r="122" spans="1:10" x14ac:dyDescent="0.35">
      <c r="A122" t="s">
        <v>110</v>
      </c>
      <c r="B122" s="1">
        <v>61907156.526472397</v>
      </c>
      <c r="C122" s="1">
        <v>5683023.9403949454</v>
      </c>
      <c r="D122" s="1">
        <v>4804938.6676430814</v>
      </c>
      <c r="E122" s="1">
        <v>0</v>
      </c>
      <c r="F122" s="1">
        <v>5234382.7273342293</v>
      </c>
      <c r="G122" s="32">
        <v>633313.72557869204</v>
      </c>
      <c r="H122" s="1">
        <v>1637994.785604344</v>
      </c>
      <c r="I122" s="32">
        <v>434218.89207865286</v>
      </c>
      <c r="J122" s="32">
        <f t="shared" si="1"/>
        <v>80335029.26510635</v>
      </c>
    </row>
    <row r="123" spans="1:10" x14ac:dyDescent="0.35">
      <c r="A123" t="s">
        <v>111</v>
      </c>
      <c r="B123" s="1">
        <v>1247556.4151315913</v>
      </c>
      <c r="C123" s="1">
        <v>108980.34427207854</v>
      </c>
      <c r="D123" s="1">
        <v>90736.28140000008</v>
      </c>
      <c r="E123" s="1">
        <v>0</v>
      </c>
      <c r="F123" s="1">
        <v>199809.94590788035</v>
      </c>
      <c r="G123" s="32">
        <v>24175.225206553107</v>
      </c>
      <c r="H123" s="1">
        <v>0</v>
      </c>
      <c r="I123" s="32">
        <v>0</v>
      </c>
      <c r="J123" s="32">
        <f t="shared" si="1"/>
        <v>1671258.211918103</v>
      </c>
    </row>
    <row r="124" spans="1:10" x14ac:dyDescent="0.35">
      <c r="A124" t="s">
        <v>112</v>
      </c>
      <c r="B124" s="1">
        <v>2871730.730358473</v>
      </c>
      <c r="C124" s="1">
        <v>189570.51761648271</v>
      </c>
      <c r="D124" s="1">
        <v>159814.94351744844</v>
      </c>
      <c r="E124" s="1">
        <v>1306403.3452800135</v>
      </c>
      <c r="F124" s="1">
        <v>305225.52069871238</v>
      </c>
      <c r="G124" s="32">
        <v>36929.571589397994</v>
      </c>
      <c r="H124" s="1">
        <v>0</v>
      </c>
      <c r="I124" s="32">
        <v>0</v>
      </c>
      <c r="J124" s="32">
        <f t="shared" si="1"/>
        <v>4869674.6290605282</v>
      </c>
    </row>
    <row r="125" spans="1:10" x14ac:dyDescent="0.35">
      <c r="A125" t="s">
        <v>113</v>
      </c>
      <c r="B125" s="1">
        <v>1555111.5464534066</v>
      </c>
      <c r="C125" s="1">
        <v>143346.67533275907</v>
      </c>
      <c r="D125" s="1">
        <v>117163.13235429449</v>
      </c>
      <c r="E125" s="1">
        <v>0</v>
      </c>
      <c r="F125" s="1">
        <v>215361.1414205016</v>
      </c>
      <c r="G125" s="32">
        <v>26056.78146262699</v>
      </c>
      <c r="H125" s="1">
        <v>0</v>
      </c>
      <c r="I125" s="32">
        <v>0</v>
      </c>
      <c r="J125" s="32">
        <f t="shared" si="1"/>
        <v>2057039.2770235885</v>
      </c>
    </row>
    <row r="126" spans="1:10" x14ac:dyDescent="0.35">
      <c r="A126" t="s">
        <v>114</v>
      </c>
      <c r="B126" s="1">
        <v>1833742.3268556627</v>
      </c>
      <c r="C126" s="1">
        <v>133172.42441794919</v>
      </c>
      <c r="D126" s="1">
        <v>90566.221140685768</v>
      </c>
      <c r="E126" s="1">
        <v>0</v>
      </c>
      <c r="F126" s="1">
        <v>180048.52268622187</v>
      </c>
      <c r="G126" s="32">
        <v>21784.268867443458</v>
      </c>
      <c r="H126" s="1">
        <v>0</v>
      </c>
      <c r="I126" s="32">
        <v>0</v>
      </c>
      <c r="J126" s="32">
        <f t="shared" si="1"/>
        <v>2259313.7639679629</v>
      </c>
    </row>
    <row r="127" spans="1:10" x14ac:dyDescent="0.35">
      <c r="A127" t="s">
        <v>115</v>
      </c>
      <c r="B127" s="1">
        <v>3977542.6124337665</v>
      </c>
      <c r="C127" s="1">
        <v>218603.70058886791</v>
      </c>
      <c r="D127" s="1">
        <v>166059.88653827048</v>
      </c>
      <c r="E127" s="1">
        <v>0</v>
      </c>
      <c r="F127" s="1">
        <v>318229.26197725791</v>
      </c>
      <c r="G127" s="32">
        <v>38502.908554723654</v>
      </c>
      <c r="H127" s="1">
        <v>0</v>
      </c>
      <c r="I127" s="32">
        <v>0</v>
      </c>
      <c r="J127" s="32">
        <f t="shared" si="1"/>
        <v>4718938.3700928865</v>
      </c>
    </row>
    <row r="128" spans="1:10" x14ac:dyDescent="0.35">
      <c r="A128" t="s">
        <v>116</v>
      </c>
      <c r="B128" s="1">
        <v>10890317.809239142</v>
      </c>
      <c r="C128" s="1">
        <v>1043936.7443075719</v>
      </c>
      <c r="D128" s="1">
        <v>512833.58785835799</v>
      </c>
      <c r="E128" s="1">
        <v>0</v>
      </c>
      <c r="F128" s="1">
        <v>385306.97968830261</v>
      </c>
      <c r="G128" s="32">
        <v>46618.71542628813</v>
      </c>
      <c r="H128" s="1">
        <v>0</v>
      </c>
      <c r="I128" s="32">
        <v>0</v>
      </c>
      <c r="J128" s="32">
        <f t="shared" si="1"/>
        <v>12879013.836519662</v>
      </c>
    </row>
    <row r="129" spans="1:10" x14ac:dyDescent="0.35">
      <c r="A129" t="s">
        <v>117</v>
      </c>
      <c r="B129" s="1">
        <v>1676809.3072315133</v>
      </c>
      <c r="C129" s="1">
        <v>80780.994259572122</v>
      </c>
      <c r="D129" s="1">
        <v>69595.974168116911</v>
      </c>
      <c r="E129" s="1">
        <v>3486.4463578127984</v>
      </c>
      <c r="F129" s="1">
        <v>149372.48383404649</v>
      </c>
      <c r="G129" s="32">
        <v>18072.74117383096</v>
      </c>
      <c r="H129" s="1">
        <v>0</v>
      </c>
      <c r="I129" s="32">
        <v>0</v>
      </c>
      <c r="J129" s="32">
        <f t="shared" si="1"/>
        <v>1998117.9470248925</v>
      </c>
    </row>
    <row r="130" spans="1:10" x14ac:dyDescent="0.35">
      <c r="A130" t="s">
        <v>118</v>
      </c>
      <c r="B130" s="1">
        <v>2717154.7399986042</v>
      </c>
      <c r="C130" s="1">
        <v>175731.73945935693</v>
      </c>
      <c r="D130" s="1">
        <v>135247.07169224857</v>
      </c>
      <c r="E130" s="1">
        <v>0</v>
      </c>
      <c r="F130" s="1">
        <v>252059.4047172493</v>
      </c>
      <c r="G130" s="32">
        <v>30496.944718050137</v>
      </c>
      <c r="H130" s="1">
        <v>0</v>
      </c>
      <c r="I130" s="32">
        <v>0</v>
      </c>
      <c r="J130" s="32">
        <f t="shared" si="1"/>
        <v>3310689.9005855089</v>
      </c>
    </row>
    <row r="131" spans="1:10" x14ac:dyDescent="0.35">
      <c r="A131" t="s">
        <v>119</v>
      </c>
      <c r="B131" s="1">
        <v>5199610.2838907791</v>
      </c>
      <c r="C131" s="1">
        <v>295605.73140453506</v>
      </c>
      <c r="D131" s="1">
        <v>149937.78672309275</v>
      </c>
      <c r="E131" s="1">
        <v>0</v>
      </c>
      <c r="F131" s="1">
        <v>237691.33648488912</v>
      </c>
      <c r="G131" s="32">
        <v>28758.536333411623</v>
      </c>
      <c r="H131" s="1">
        <v>0</v>
      </c>
      <c r="I131" s="32">
        <v>0</v>
      </c>
      <c r="J131" s="32">
        <f t="shared" ref="J131:J194" si="2">SUM(B131:I131)</f>
        <v>5911603.6748367092</v>
      </c>
    </row>
    <row r="132" spans="1:10" x14ac:dyDescent="0.35">
      <c r="A132" t="s">
        <v>120</v>
      </c>
      <c r="B132" s="1">
        <v>2169398.6622474901</v>
      </c>
      <c r="C132" s="1">
        <v>129833.91907673785</v>
      </c>
      <c r="D132" s="1">
        <v>90637.776415713088</v>
      </c>
      <c r="E132" s="1">
        <v>0</v>
      </c>
      <c r="F132" s="1">
        <v>161352.97989723104</v>
      </c>
      <c r="G132" s="32">
        <v>19522.274574671981</v>
      </c>
      <c r="H132" s="1">
        <v>0</v>
      </c>
      <c r="I132" s="32">
        <v>0</v>
      </c>
      <c r="J132" s="32">
        <f t="shared" si="2"/>
        <v>2570745.612211844</v>
      </c>
    </row>
    <row r="133" spans="1:10" x14ac:dyDescent="0.35">
      <c r="A133" t="s">
        <v>473</v>
      </c>
      <c r="B133" s="1">
        <v>19078561.925013032</v>
      </c>
      <c r="C133" s="1">
        <v>1751938.7640484967</v>
      </c>
      <c r="D133" s="1">
        <v>1262662.0385415046</v>
      </c>
      <c r="E133" s="1">
        <v>0</v>
      </c>
      <c r="F133" s="1">
        <v>957876.79556378175</v>
      </c>
      <c r="G133" s="32">
        <v>115894.56744841932</v>
      </c>
      <c r="H133" s="1">
        <v>0</v>
      </c>
      <c r="I133" s="32">
        <v>0</v>
      </c>
      <c r="J133" s="32">
        <f t="shared" si="2"/>
        <v>23166934.090615235</v>
      </c>
    </row>
    <row r="134" spans="1:10" x14ac:dyDescent="0.35">
      <c r="A134" t="s">
        <v>121</v>
      </c>
      <c r="B134" s="1">
        <v>2110528.4539990239</v>
      </c>
      <c r="C134" s="1">
        <v>118237.76056916689</v>
      </c>
      <c r="D134" s="1">
        <v>97497.320870802243</v>
      </c>
      <c r="E134" s="1">
        <v>0</v>
      </c>
      <c r="F134" s="1">
        <v>185719.00658801384</v>
      </c>
      <c r="G134" s="32">
        <v>22470.346953962515</v>
      </c>
      <c r="H134" s="1">
        <v>0</v>
      </c>
      <c r="I134" s="32">
        <v>0</v>
      </c>
      <c r="J134" s="32">
        <f t="shared" si="2"/>
        <v>2534452.8889809693</v>
      </c>
    </row>
    <row r="135" spans="1:10" x14ac:dyDescent="0.35">
      <c r="A135" t="s">
        <v>122</v>
      </c>
      <c r="B135" s="1">
        <v>2786315.4506359235</v>
      </c>
      <c r="C135" s="1">
        <v>250482.05124831016</v>
      </c>
      <c r="D135" s="1">
        <v>193153.76854247079</v>
      </c>
      <c r="E135" s="1">
        <v>0</v>
      </c>
      <c r="F135" s="1">
        <v>358828.64765756926</v>
      </c>
      <c r="G135" s="32">
        <v>43415.072899744504</v>
      </c>
      <c r="H135" s="1">
        <v>0</v>
      </c>
      <c r="I135" s="32">
        <v>0</v>
      </c>
      <c r="J135" s="32">
        <f t="shared" si="2"/>
        <v>3632194.9909840184</v>
      </c>
    </row>
    <row r="136" spans="1:10" x14ac:dyDescent="0.35">
      <c r="A136" t="s">
        <v>123</v>
      </c>
      <c r="B136" s="1">
        <v>1385031.2680073669</v>
      </c>
      <c r="C136" s="1">
        <v>126498.05596874119</v>
      </c>
      <c r="D136" s="1">
        <v>86540.392343488595</v>
      </c>
      <c r="E136" s="1">
        <v>380879.9009893607</v>
      </c>
      <c r="F136" s="1">
        <v>187797.47343171583</v>
      </c>
      <c r="G136" s="32">
        <v>22721.82294432195</v>
      </c>
      <c r="H136" s="1">
        <v>0</v>
      </c>
      <c r="I136" s="32">
        <v>0</v>
      </c>
      <c r="J136" s="32">
        <f t="shared" si="2"/>
        <v>2189468.9136849954</v>
      </c>
    </row>
    <row r="137" spans="1:10" x14ac:dyDescent="0.35">
      <c r="A137" t="s">
        <v>124</v>
      </c>
      <c r="B137" s="1">
        <v>5806734.5622455301</v>
      </c>
      <c r="C137" s="1">
        <v>423334.93879137782</v>
      </c>
      <c r="D137" s="1">
        <v>251916.25784737887</v>
      </c>
      <c r="E137" s="1">
        <v>0</v>
      </c>
      <c r="F137" s="1">
        <v>542565.1166408211</v>
      </c>
      <c r="G137" s="32">
        <v>65645.550447518021</v>
      </c>
      <c r="H137" s="1">
        <v>0</v>
      </c>
      <c r="I137" s="32">
        <v>0</v>
      </c>
      <c r="J137" s="32">
        <f t="shared" si="2"/>
        <v>7090196.4259726256</v>
      </c>
    </row>
    <row r="138" spans="1:10" x14ac:dyDescent="0.35">
      <c r="A138" t="s">
        <v>125</v>
      </c>
      <c r="B138" s="1">
        <v>10995136.363154104</v>
      </c>
      <c r="C138" s="1">
        <v>845511.63670546631</v>
      </c>
      <c r="D138" s="1">
        <v>365567.70343390951</v>
      </c>
      <c r="E138" s="1">
        <v>0</v>
      </c>
      <c r="F138" s="1">
        <v>384976.22914099629</v>
      </c>
      <c r="G138" s="32">
        <v>46578.697553644255</v>
      </c>
      <c r="H138" s="1">
        <v>1422684.7059475537</v>
      </c>
      <c r="I138" s="32">
        <v>377141.96786399867</v>
      </c>
      <c r="J138" s="32">
        <f t="shared" si="2"/>
        <v>14437597.303799674</v>
      </c>
    </row>
    <row r="139" spans="1:10" x14ac:dyDescent="0.35">
      <c r="A139" t="s">
        <v>474</v>
      </c>
      <c r="B139" s="1">
        <v>3393026.1457637162</v>
      </c>
      <c r="C139" s="1">
        <v>314212.20733561274</v>
      </c>
      <c r="D139" s="1">
        <v>308070.59987348982</v>
      </c>
      <c r="E139" s="1">
        <v>0</v>
      </c>
      <c r="F139" s="1">
        <v>349527.89416741353</v>
      </c>
      <c r="G139" s="32">
        <v>42289.764501338694</v>
      </c>
      <c r="H139" s="1">
        <v>0</v>
      </c>
      <c r="I139" s="32">
        <v>0</v>
      </c>
      <c r="J139" s="32">
        <f t="shared" si="2"/>
        <v>4407126.6116415709</v>
      </c>
    </row>
    <row r="140" spans="1:10" x14ac:dyDescent="0.35">
      <c r="A140" t="s">
        <v>126</v>
      </c>
      <c r="B140" s="1">
        <v>1867040.7134970785</v>
      </c>
      <c r="C140" s="1">
        <v>100022.23114301058</v>
      </c>
      <c r="D140" s="1">
        <v>85674.670798817679</v>
      </c>
      <c r="E140" s="1">
        <v>0</v>
      </c>
      <c r="F140" s="1">
        <v>117769.12900545023</v>
      </c>
      <c r="G140" s="32">
        <v>14249.016499904263</v>
      </c>
      <c r="H140" s="1">
        <v>474045.45618955151</v>
      </c>
      <c r="I140" s="32">
        <v>125665.53605089862</v>
      </c>
      <c r="J140" s="32">
        <f t="shared" si="2"/>
        <v>2784466.7531847111</v>
      </c>
    </row>
    <row r="141" spans="1:10" x14ac:dyDescent="0.35">
      <c r="A141" t="s">
        <v>127</v>
      </c>
      <c r="B141" s="1">
        <v>3736483.7242519627</v>
      </c>
      <c r="C141" s="1">
        <v>353677.95577418967</v>
      </c>
      <c r="D141" s="1">
        <v>186159.19777196675</v>
      </c>
      <c r="E141" s="1">
        <v>0</v>
      </c>
      <c r="F141" s="1">
        <v>297700.40484407864</v>
      </c>
      <c r="G141" s="32">
        <v>36019.099542250522</v>
      </c>
      <c r="H141" s="1">
        <v>0</v>
      </c>
      <c r="I141" s="32">
        <v>0</v>
      </c>
      <c r="J141" s="32">
        <f t="shared" si="2"/>
        <v>4610040.3821844477</v>
      </c>
    </row>
    <row r="142" spans="1:10" x14ac:dyDescent="0.35">
      <c r="A142" t="s">
        <v>128</v>
      </c>
      <c r="B142" s="1">
        <v>2660927.9378585718</v>
      </c>
      <c r="C142" s="1">
        <v>153495.2815575203</v>
      </c>
      <c r="D142" s="1">
        <v>0</v>
      </c>
      <c r="E142" s="1">
        <v>0</v>
      </c>
      <c r="F142" s="1">
        <v>233928.77855757231</v>
      </c>
      <c r="G142" s="32">
        <v>28303.30030983789</v>
      </c>
      <c r="H142" s="1">
        <v>0</v>
      </c>
      <c r="I142" s="32">
        <v>0</v>
      </c>
      <c r="J142" s="32">
        <f t="shared" si="2"/>
        <v>3076655.2982835025</v>
      </c>
    </row>
    <row r="143" spans="1:10" x14ac:dyDescent="0.35">
      <c r="A143" t="s">
        <v>129</v>
      </c>
      <c r="B143" s="1">
        <v>4598423.9832968013</v>
      </c>
      <c r="C143" s="1">
        <v>391207.28491825017</v>
      </c>
      <c r="D143" s="1">
        <v>266743.49807254458</v>
      </c>
      <c r="E143" s="1">
        <v>0</v>
      </c>
      <c r="F143" s="1">
        <v>362186.17102047236</v>
      </c>
      <c r="G143" s="32">
        <v>43821.303345709734</v>
      </c>
      <c r="H143" s="1">
        <v>0</v>
      </c>
      <c r="I143" s="32">
        <v>0</v>
      </c>
      <c r="J143" s="32">
        <f t="shared" si="2"/>
        <v>5662382.2406537794</v>
      </c>
    </row>
    <row r="144" spans="1:10" x14ac:dyDescent="0.35">
      <c r="A144" t="s">
        <v>130</v>
      </c>
      <c r="B144" s="1">
        <v>1416284.0879876888</v>
      </c>
      <c r="C144" s="1">
        <v>91422.424185069671</v>
      </c>
      <c r="D144" s="1">
        <v>69138.984187814029</v>
      </c>
      <c r="E144" s="1">
        <v>0</v>
      </c>
      <c r="F144" s="1">
        <v>119986.16030539897</v>
      </c>
      <c r="G144" s="32">
        <v>14517.257556287652</v>
      </c>
      <c r="H144" s="1">
        <v>0</v>
      </c>
      <c r="I144" s="32">
        <v>0</v>
      </c>
      <c r="J144" s="32">
        <f t="shared" si="2"/>
        <v>1711348.9142222591</v>
      </c>
    </row>
    <row r="145" spans="1:10" x14ac:dyDescent="0.35">
      <c r="A145" t="s">
        <v>131</v>
      </c>
      <c r="B145" s="1">
        <v>4480998.725818974</v>
      </c>
      <c r="C145" s="1">
        <v>409197.79960423434</v>
      </c>
      <c r="D145" s="1">
        <v>457773.63567490131</v>
      </c>
      <c r="E145" s="1">
        <v>0</v>
      </c>
      <c r="F145" s="1">
        <v>391817.54309317411</v>
      </c>
      <c r="G145" s="32">
        <v>47406.435656225411</v>
      </c>
      <c r="H145" s="1">
        <v>0</v>
      </c>
      <c r="I145" s="32">
        <v>0</v>
      </c>
      <c r="J145" s="32">
        <f t="shared" si="2"/>
        <v>5787194.1398475086</v>
      </c>
    </row>
    <row r="146" spans="1:10" x14ac:dyDescent="0.35">
      <c r="A146" t="s">
        <v>475</v>
      </c>
      <c r="B146" s="1">
        <v>3439630.9427295709</v>
      </c>
      <c r="C146" s="1">
        <v>311060.95227267465</v>
      </c>
      <c r="D146" s="1">
        <v>394944.00209881965</v>
      </c>
      <c r="E146" s="1">
        <v>0</v>
      </c>
      <c r="F146" s="1">
        <v>319359.96266837011</v>
      </c>
      <c r="G146" s="32">
        <v>38639.71327545285</v>
      </c>
      <c r="H146" s="1">
        <v>0</v>
      </c>
      <c r="I146" s="32">
        <v>0</v>
      </c>
      <c r="J146" s="32">
        <f t="shared" si="2"/>
        <v>4503635.5730448887</v>
      </c>
    </row>
    <row r="147" spans="1:10" x14ac:dyDescent="0.35">
      <c r="A147" t="s">
        <v>132</v>
      </c>
      <c r="B147" s="1">
        <v>3925189.5754774585</v>
      </c>
      <c r="C147" s="1">
        <v>143404.30330788103</v>
      </c>
      <c r="D147" s="1">
        <v>112049.68643603138</v>
      </c>
      <c r="E147" s="1">
        <v>0</v>
      </c>
      <c r="F147" s="1">
        <v>124111.11757982285</v>
      </c>
      <c r="G147" s="32">
        <v>15016.340675616366</v>
      </c>
      <c r="H147" s="1">
        <v>0</v>
      </c>
      <c r="I147" s="32">
        <v>0</v>
      </c>
      <c r="J147" s="32">
        <f t="shared" si="2"/>
        <v>4319771.0234768102</v>
      </c>
    </row>
    <row r="148" spans="1:10" x14ac:dyDescent="0.35">
      <c r="A148" t="s">
        <v>133</v>
      </c>
      <c r="B148" s="1">
        <v>9538103.2479965072</v>
      </c>
      <c r="C148" s="1">
        <v>903425.84622787195</v>
      </c>
      <c r="D148" s="1">
        <v>458372.89468397474</v>
      </c>
      <c r="E148" s="1">
        <v>0</v>
      </c>
      <c r="F148" s="1">
        <v>539123.39210927673</v>
      </c>
      <c r="G148" s="32">
        <v>65229.132409512218</v>
      </c>
      <c r="H148" s="1">
        <v>0</v>
      </c>
      <c r="I148" s="32">
        <v>0</v>
      </c>
      <c r="J148" s="32">
        <f t="shared" si="2"/>
        <v>11504254.513427142</v>
      </c>
    </row>
    <row r="149" spans="1:10" x14ac:dyDescent="0.35">
      <c r="A149" t="s">
        <v>134</v>
      </c>
      <c r="B149" s="1">
        <v>1377301.7302410235</v>
      </c>
      <c r="C149" s="1">
        <v>122158.29506425206</v>
      </c>
      <c r="D149" s="1">
        <v>101676.45356455426</v>
      </c>
      <c r="E149" s="1">
        <v>0</v>
      </c>
      <c r="F149" s="1">
        <v>224346.51346789001</v>
      </c>
      <c r="G149" s="32">
        <v>27143.931513257754</v>
      </c>
      <c r="H149" s="1">
        <v>0</v>
      </c>
      <c r="I149" s="32">
        <v>0</v>
      </c>
      <c r="J149" s="32">
        <f t="shared" si="2"/>
        <v>1852626.9238509776</v>
      </c>
    </row>
    <row r="150" spans="1:10" x14ac:dyDescent="0.35">
      <c r="A150" t="s">
        <v>135</v>
      </c>
      <c r="B150" s="1">
        <v>1618287.2682944103</v>
      </c>
      <c r="C150" s="1">
        <v>142836.81722097742</v>
      </c>
      <c r="D150" s="1">
        <v>134628.46994169336</v>
      </c>
      <c r="E150" s="1">
        <v>0</v>
      </c>
      <c r="F150" s="1">
        <v>258731.81622574883</v>
      </c>
      <c r="G150" s="32">
        <v>31304.247128127074</v>
      </c>
      <c r="H150" s="1">
        <v>0</v>
      </c>
      <c r="I150" s="32">
        <v>0</v>
      </c>
      <c r="J150" s="32">
        <f t="shared" si="2"/>
        <v>2185788.6188109573</v>
      </c>
    </row>
    <row r="151" spans="1:10" x14ac:dyDescent="0.35">
      <c r="A151" t="s">
        <v>136</v>
      </c>
      <c r="B151" s="1">
        <v>1562311.6359569165</v>
      </c>
      <c r="C151" s="1">
        <v>125265.41628939319</v>
      </c>
      <c r="D151" s="1">
        <v>0</v>
      </c>
      <c r="E151" s="1">
        <v>0</v>
      </c>
      <c r="F151" s="1">
        <v>214945.44805176117</v>
      </c>
      <c r="G151" s="32">
        <v>26006.486264555104</v>
      </c>
      <c r="H151" s="1">
        <v>0</v>
      </c>
      <c r="I151" s="32">
        <v>0</v>
      </c>
      <c r="J151" s="32">
        <f t="shared" si="2"/>
        <v>1928528.9865626257</v>
      </c>
    </row>
    <row r="152" spans="1:10" x14ac:dyDescent="0.35">
      <c r="A152" t="s">
        <v>137</v>
      </c>
      <c r="B152" s="1">
        <v>1140286.151875268</v>
      </c>
      <c r="C152" s="1">
        <v>104987.23775236982</v>
      </c>
      <c r="D152" s="1">
        <v>72193.049070277062</v>
      </c>
      <c r="E152" s="1">
        <v>0</v>
      </c>
      <c r="F152" s="1">
        <v>135782.50831753376</v>
      </c>
      <c r="G152" s="32">
        <v>16428.475083019315</v>
      </c>
      <c r="H152" s="1">
        <v>0</v>
      </c>
      <c r="I152" s="32">
        <v>0</v>
      </c>
      <c r="J152" s="32">
        <f t="shared" si="2"/>
        <v>1469677.4220984678</v>
      </c>
    </row>
    <row r="153" spans="1:10" x14ac:dyDescent="0.35">
      <c r="A153" t="s">
        <v>138</v>
      </c>
      <c r="B153" s="1">
        <v>5883852.6853854489</v>
      </c>
      <c r="C153" s="1">
        <v>480290.24617040495</v>
      </c>
      <c r="D153" s="1">
        <v>415353.4354039224</v>
      </c>
      <c r="E153" s="1">
        <v>0</v>
      </c>
      <c r="F153" s="1">
        <v>328417.88555161818</v>
      </c>
      <c r="G153" s="32">
        <v>39735.641331542058</v>
      </c>
      <c r="H153" s="1">
        <v>0</v>
      </c>
      <c r="I153" s="32">
        <v>0</v>
      </c>
      <c r="J153" s="32">
        <f t="shared" si="2"/>
        <v>7147649.8938429374</v>
      </c>
    </row>
    <row r="154" spans="1:10" x14ac:dyDescent="0.35">
      <c r="A154" t="s">
        <v>139</v>
      </c>
      <c r="B154" s="1">
        <v>2548893.1159126279</v>
      </c>
      <c r="C154" s="1">
        <v>225048.39150141471</v>
      </c>
      <c r="D154" s="1">
        <v>164647.86344430764</v>
      </c>
      <c r="E154" s="1">
        <v>0</v>
      </c>
      <c r="F154" s="1">
        <v>357634.8615729814</v>
      </c>
      <c r="G154" s="32">
        <v>43270.635407845752</v>
      </c>
      <c r="H154" s="1">
        <v>0</v>
      </c>
      <c r="I154" s="32">
        <v>0</v>
      </c>
      <c r="J154" s="32">
        <f t="shared" si="2"/>
        <v>3339494.8678391776</v>
      </c>
    </row>
    <row r="155" spans="1:10" x14ac:dyDescent="0.35">
      <c r="A155" t="s">
        <v>140</v>
      </c>
      <c r="B155" s="1">
        <v>3653900.3692562622</v>
      </c>
      <c r="C155" s="1">
        <v>337576.86466331035</v>
      </c>
      <c r="D155" s="1">
        <v>300318.32773708261</v>
      </c>
      <c r="E155" s="1">
        <v>0</v>
      </c>
      <c r="F155" s="1">
        <v>544163.93728982273</v>
      </c>
      <c r="G155" s="32">
        <v>65838.993517025272</v>
      </c>
      <c r="H155" s="1">
        <v>0</v>
      </c>
      <c r="I155" s="32">
        <v>0</v>
      </c>
      <c r="J155" s="32">
        <f t="shared" si="2"/>
        <v>4901798.492463503</v>
      </c>
    </row>
    <row r="156" spans="1:10" x14ac:dyDescent="0.35">
      <c r="A156" t="s">
        <v>141</v>
      </c>
      <c r="B156" s="1">
        <v>4191590.6043958496</v>
      </c>
      <c r="C156" s="1">
        <v>385216.70188201487</v>
      </c>
      <c r="D156" s="1">
        <v>421811.35962812643</v>
      </c>
      <c r="E156" s="1">
        <v>0</v>
      </c>
      <c r="F156" s="1">
        <v>418289.19216004002</v>
      </c>
      <c r="G156" s="32">
        <v>50609.269603617453</v>
      </c>
      <c r="H156" s="1">
        <v>0</v>
      </c>
      <c r="I156" s="32">
        <v>0</v>
      </c>
      <c r="J156" s="32">
        <f t="shared" si="2"/>
        <v>5467517.1276696483</v>
      </c>
    </row>
    <row r="157" spans="1:10" x14ac:dyDescent="0.35">
      <c r="A157" t="s">
        <v>142</v>
      </c>
      <c r="B157" s="1">
        <v>2888510.8377970573</v>
      </c>
      <c r="C157" s="1">
        <v>272554.21353320067</v>
      </c>
      <c r="D157" s="1">
        <v>193126.26806302817</v>
      </c>
      <c r="E157" s="1">
        <v>1471590.2915544121</v>
      </c>
      <c r="F157" s="1">
        <v>311812.66177259857</v>
      </c>
      <c r="G157" s="32">
        <v>37726.557035767881</v>
      </c>
      <c r="H157" s="1">
        <v>0</v>
      </c>
      <c r="I157" s="32">
        <v>0</v>
      </c>
      <c r="J157" s="32">
        <f t="shared" si="2"/>
        <v>5175320.8297560643</v>
      </c>
    </row>
    <row r="158" spans="1:10" x14ac:dyDescent="0.35">
      <c r="A158" t="s">
        <v>143</v>
      </c>
      <c r="B158" s="1">
        <v>3594100.9024115978</v>
      </c>
      <c r="C158" s="1">
        <v>263964.01819939137</v>
      </c>
      <c r="D158" s="1">
        <v>198521.2998019043</v>
      </c>
      <c r="E158" s="1">
        <v>0</v>
      </c>
      <c r="F158" s="1">
        <v>308178.00949720177</v>
      </c>
      <c r="G158" s="32">
        <v>37286.796457754725</v>
      </c>
      <c r="H158" s="1">
        <v>0</v>
      </c>
      <c r="I158" s="32">
        <v>0</v>
      </c>
      <c r="J158" s="32">
        <f t="shared" si="2"/>
        <v>4402051.0263678497</v>
      </c>
    </row>
    <row r="159" spans="1:10" x14ac:dyDescent="0.35">
      <c r="A159" t="s">
        <v>144</v>
      </c>
      <c r="B159" s="1">
        <v>15493677.664792361</v>
      </c>
      <c r="C159" s="1">
        <v>1445096.7387070411</v>
      </c>
      <c r="D159" s="1">
        <v>911597.01172974159</v>
      </c>
      <c r="E159" s="1">
        <v>0</v>
      </c>
      <c r="F159" s="1">
        <v>825739.05059432262</v>
      </c>
      <c r="G159" s="32">
        <v>99907.076293221675</v>
      </c>
      <c r="H159" s="1">
        <v>0</v>
      </c>
      <c r="I159" s="32">
        <v>0</v>
      </c>
      <c r="J159" s="32">
        <f t="shared" si="2"/>
        <v>18776017.54211669</v>
      </c>
    </row>
    <row r="160" spans="1:10" x14ac:dyDescent="0.35">
      <c r="A160" t="s">
        <v>145</v>
      </c>
      <c r="B160" s="1">
        <v>1043962.5299935644</v>
      </c>
      <c r="C160" s="1">
        <v>90630.514766343607</v>
      </c>
      <c r="D160" s="1">
        <v>84656.062720821239</v>
      </c>
      <c r="E160" s="1">
        <v>0</v>
      </c>
      <c r="F160" s="1">
        <v>211023.0080595442</v>
      </c>
      <c r="G160" s="32">
        <v>25531.905934030645</v>
      </c>
      <c r="H160" s="1">
        <v>0</v>
      </c>
      <c r="I160" s="32">
        <v>0</v>
      </c>
      <c r="J160" s="32">
        <f t="shared" si="2"/>
        <v>1455804.0214743041</v>
      </c>
    </row>
    <row r="161" spans="1:10" x14ac:dyDescent="0.35">
      <c r="A161" t="s">
        <v>146</v>
      </c>
      <c r="B161" s="1">
        <v>6235315.3966486938</v>
      </c>
      <c r="C161" s="1">
        <v>382691.39950405149</v>
      </c>
      <c r="D161" s="1">
        <v>293846.17256833479</v>
      </c>
      <c r="E161" s="1">
        <v>0</v>
      </c>
      <c r="F161" s="1">
        <v>386861.30303672887</v>
      </c>
      <c r="G161" s="32">
        <v>46806.774718438341</v>
      </c>
      <c r="H161" s="1">
        <v>0</v>
      </c>
      <c r="I161" s="32">
        <v>0</v>
      </c>
      <c r="J161" s="32">
        <f t="shared" si="2"/>
        <v>7345521.0464762477</v>
      </c>
    </row>
    <row r="162" spans="1:10" x14ac:dyDescent="0.35">
      <c r="A162" t="s">
        <v>147</v>
      </c>
      <c r="B162" s="1">
        <v>2221855.6361468746</v>
      </c>
      <c r="C162" s="1">
        <v>194192.37219096057</v>
      </c>
      <c r="D162" s="1">
        <v>191960.43447914609</v>
      </c>
      <c r="E162" s="1">
        <v>0</v>
      </c>
      <c r="F162" s="1">
        <v>295888.40810854366</v>
      </c>
      <c r="G162" s="32">
        <v>35799.864063475638</v>
      </c>
      <c r="H162" s="1">
        <v>0</v>
      </c>
      <c r="I162" s="32">
        <v>0</v>
      </c>
      <c r="J162" s="32">
        <f t="shared" si="2"/>
        <v>2939696.7149890009</v>
      </c>
    </row>
    <row r="163" spans="1:10" x14ac:dyDescent="0.35">
      <c r="A163" t="s">
        <v>148</v>
      </c>
      <c r="B163" s="1">
        <v>2262873.2418606072</v>
      </c>
      <c r="C163" s="1">
        <v>175755.17714103081</v>
      </c>
      <c r="D163" s="1">
        <v>86698.56412386334</v>
      </c>
      <c r="E163" s="1">
        <v>0</v>
      </c>
      <c r="F163" s="1">
        <v>0</v>
      </c>
      <c r="G163" s="32"/>
      <c r="H163" s="1">
        <v>0</v>
      </c>
      <c r="I163" s="32">
        <v>0</v>
      </c>
      <c r="J163" s="32">
        <f t="shared" si="2"/>
        <v>2525326.9831255013</v>
      </c>
    </row>
    <row r="164" spans="1:10" x14ac:dyDescent="0.35">
      <c r="A164" t="s">
        <v>149</v>
      </c>
      <c r="B164" s="1">
        <v>3012048.440598689</v>
      </c>
      <c r="C164" s="1">
        <v>267158.85414973041</v>
      </c>
      <c r="D164" s="1">
        <v>250068.47323101011</v>
      </c>
      <c r="E164" s="1">
        <v>0</v>
      </c>
      <c r="F164" s="1">
        <v>471492.20939054136</v>
      </c>
      <c r="G164" s="32">
        <v>57046.361197688937</v>
      </c>
      <c r="H164" s="1">
        <v>0</v>
      </c>
      <c r="I164" s="32">
        <v>0</v>
      </c>
      <c r="J164" s="32">
        <f t="shared" si="2"/>
        <v>4057814.3385676602</v>
      </c>
    </row>
    <row r="165" spans="1:10" x14ac:dyDescent="0.35">
      <c r="A165" t="s">
        <v>150</v>
      </c>
      <c r="B165" s="1">
        <v>2133220.5319617037</v>
      </c>
      <c r="C165" s="1">
        <v>200970.75198320331</v>
      </c>
      <c r="D165" s="1">
        <v>137044.23995820386</v>
      </c>
      <c r="E165" s="1">
        <v>0</v>
      </c>
      <c r="F165" s="1">
        <v>204265.32611643118</v>
      </c>
      <c r="G165" s="32">
        <v>24714.286560246655</v>
      </c>
      <c r="H165" s="1">
        <v>0</v>
      </c>
      <c r="I165" s="32">
        <v>0</v>
      </c>
      <c r="J165" s="32">
        <f t="shared" si="2"/>
        <v>2700215.1365797888</v>
      </c>
    </row>
    <row r="166" spans="1:10" x14ac:dyDescent="0.35">
      <c r="A166" t="s">
        <v>151</v>
      </c>
      <c r="B166" s="1">
        <v>1238808.1610665896</v>
      </c>
      <c r="C166" s="1">
        <v>114543.53365152887</v>
      </c>
      <c r="D166" s="1">
        <v>83307.045822263273</v>
      </c>
      <c r="E166" s="1">
        <v>366649.35881686205</v>
      </c>
      <c r="F166" s="1">
        <v>181061.10909725618</v>
      </c>
      <c r="G166" s="32">
        <v>21906.78281146472</v>
      </c>
      <c r="H166" s="1">
        <v>0</v>
      </c>
      <c r="I166" s="32">
        <v>0</v>
      </c>
      <c r="J166" s="32">
        <f t="shared" si="2"/>
        <v>2006275.9912659647</v>
      </c>
    </row>
    <row r="167" spans="1:10" x14ac:dyDescent="0.35">
      <c r="A167" t="s">
        <v>152</v>
      </c>
      <c r="B167" s="1">
        <v>1080978.3411121883</v>
      </c>
      <c r="C167" s="1">
        <v>94158.693960258097</v>
      </c>
      <c r="D167" s="1">
        <v>90075.83924460788</v>
      </c>
      <c r="E167" s="1">
        <v>0</v>
      </c>
      <c r="F167" s="1">
        <v>170146.49346673925</v>
      </c>
      <c r="G167" s="32">
        <v>20586.211456961872</v>
      </c>
      <c r="H167" s="1">
        <v>0</v>
      </c>
      <c r="I167" s="32">
        <v>0</v>
      </c>
      <c r="J167" s="32">
        <f t="shared" si="2"/>
        <v>1455945.5792407554</v>
      </c>
    </row>
    <row r="168" spans="1:10" x14ac:dyDescent="0.35">
      <c r="A168" t="s">
        <v>153</v>
      </c>
      <c r="B168" s="1">
        <v>1875022.6700592896</v>
      </c>
      <c r="C168" s="1">
        <v>135434.90390181099</v>
      </c>
      <c r="D168" s="1">
        <v>93449.91491624841</v>
      </c>
      <c r="E168" s="1">
        <v>0</v>
      </c>
      <c r="F168" s="1">
        <v>131892.0447382968</v>
      </c>
      <c r="G168" s="32">
        <v>15957.763613884999</v>
      </c>
      <c r="H168" s="1">
        <v>0</v>
      </c>
      <c r="I168" s="32">
        <v>0</v>
      </c>
      <c r="J168" s="32">
        <f t="shared" si="2"/>
        <v>2251757.2972295308</v>
      </c>
    </row>
    <row r="169" spans="1:10" x14ac:dyDescent="0.35">
      <c r="A169" t="s">
        <v>154</v>
      </c>
      <c r="B169" s="1">
        <v>1031848.4104962474</v>
      </c>
      <c r="C169" s="1">
        <v>93718.220387856476</v>
      </c>
      <c r="D169" s="1">
        <v>70085.983669768495</v>
      </c>
      <c r="E169" s="1">
        <v>0</v>
      </c>
      <c r="F169" s="1">
        <v>119506.51411069854</v>
      </c>
      <c r="G169" s="32">
        <v>14459.224635435477</v>
      </c>
      <c r="H169" s="1">
        <v>0</v>
      </c>
      <c r="I169" s="32">
        <v>0</v>
      </c>
      <c r="J169" s="32">
        <f t="shared" si="2"/>
        <v>1329618.3533000066</v>
      </c>
    </row>
    <row r="170" spans="1:10" x14ac:dyDescent="0.35">
      <c r="A170" t="s">
        <v>155</v>
      </c>
      <c r="B170" s="1">
        <v>2517370.4609294059</v>
      </c>
      <c r="C170" s="1">
        <v>227480.54505958623</v>
      </c>
      <c r="D170" s="1">
        <v>201224.14519007108</v>
      </c>
      <c r="E170" s="1">
        <v>0</v>
      </c>
      <c r="F170" s="1">
        <v>361695.86602144525</v>
      </c>
      <c r="G170" s="32">
        <v>43761.980804394174</v>
      </c>
      <c r="H170" s="1">
        <v>0</v>
      </c>
      <c r="I170" s="32">
        <v>0</v>
      </c>
      <c r="J170" s="32">
        <f t="shared" si="2"/>
        <v>3351532.9980049022</v>
      </c>
    </row>
    <row r="171" spans="1:10" x14ac:dyDescent="0.35">
      <c r="A171" t="s">
        <v>156</v>
      </c>
      <c r="B171" s="1">
        <v>13546449.3790283</v>
      </c>
      <c r="C171" s="1">
        <v>1154297.4595019929</v>
      </c>
      <c r="D171" s="1">
        <v>733378.87398085196</v>
      </c>
      <c r="E171" s="1">
        <v>0</v>
      </c>
      <c r="F171" s="1">
        <v>705177.57478058431</v>
      </c>
      <c r="G171" s="32">
        <v>85320.210680559598</v>
      </c>
      <c r="H171" s="1">
        <v>0</v>
      </c>
      <c r="I171" s="32">
        <v>0</v>
      </c>
      <c r="J171" s="32">
        <f t="shared" si="2"/>
        <v>16224623.497972287</v>
      </c>
    </row>
    <row r="172" spans="1:10" x14ac:dyDescent="0.35">
      <c r="A172" t="s">
        <v>157</v>
      </c>
      <c r="B172" s="1">
        <v>1081708.9280764388</v>
      </c>
      <c r="C172" s="1">
        <v>95478.972737574004</v>
      </c>
      <c r="D172" s="1">
        <v>74643.948482469583</v>
      </c>
      <c r="E172" s="1">
        <v>0</v>
      </c>
      <c r="F172" s="1">
        <v>172779.21813542841</v>
      </c>
      <c r="G172" s="32">
        <v>20904.747711417149</v>
      </c>
      <c r="H172" s="1">
        <v>0</v>
      </c>
      <c r="I172" s="32">
        <v>0</v>
      </c>
      <c r="J172" s="32">
        <f t="shared" si="2"/>
        <v>1445515.8151433282</v>
      </c>
    </row>
    <row r="173" spans="1:10" x14ac:dyDescent="0.35">
      <c r="A173" t="s">
        <v>158</v>
      </c>
      <c r="B173" s="1">
        <v>1820656.0104555241</v>
      </c>
      <c r="C173" s="1">
        <v>130902.31670563135</v>
      </c>
      <c r="D173" s="1">
        <v>93496.710718272356</v>
      </c>
      <c r="E173" s="1">
        <v>0</v>
      </c>
      <c r="F173" s="1">
        <v>177607.65649541293</v>
      </c>
      <c r="G173" s="32">
        <v>21488.945781329054</v>
      </c>
      <c r="H173" s="1">
        <v>0</v>
      </c>
      <c r="I173" s="32">
        <v>0</v>
      </c>
      <c r="J173" s="32">
        <f t="shared" si="2"/>
        <v>2244151.6401561699</v>
      </c>
    </row>
    <row r="174" spans="1:10" x14ac:dyDescent="0.35">
      <c r="A174" t="s">
        <v>159</v>
      </c>
      <c r="B174" s="1">
        <v>3450871.1241322951</v>
      </c>
      <c r="C174" s="1">
        <v>280870.50737836614</v>
      </c>
      <c r="D174" s="1">
        <v>185049.13136508479</v>
      </c>
      <c r="E174" s="1">
        <v>0</v>
      </c>
      <c r="F174" s="1">
        <v>253924.69547441771</v>
      </c>
      <c r="G174" s="32">
        <v>30722.628299141932</v>
      </c>
      <c r="H174" s="1">
        <v>0</v>
      </c>
      <c r="I174" s="32">
        <v>0</v>
      </c>
      <c r="J174" s="32">
        <f t="shared" si="2"/>
        <v>4201438.0866493061</v>
      </c>
    </row>
    <row r="175" spans="1:10" x14ac:dyDescent="0.35">
      <c r="A175" t="s">
        <v>160</v>
      </c>
      <c r="B175" s="1">
        <v>2947208.1023436356</v>
      </c>
      <c r="C175" s="1">
        <v>276314.25686187914</v>
      </c>
      <c r="D175" s="1">
        <v>271567.15713727655</v>
      </c>
      <c r="E175" s="1">
        <v>0</v>
      </c>
      <c r="F175" s="1">
        <v>257173.05713360399</v>
      </c>
      <c r="G175" s="32">
        <v>31115.651150463691</v>
      </c>
      <c r="H175" s="1">
        <v>0</v>
      </c>
      <c r="I175" s="32">
        <v>0</v>
      </c>
      <c r="J175" s="32">
        <f t="shared" si="2"/>
        <v>3783378.2246268587</v>
      </c>
    </row>
    <row r="176" spans="1:10" x14ac:dyDescent="0.35">
      <c r="A176" t="s">
        <v>161</v>
      </c>
      <c r="B176" s="1">
        <v>7122276.2413042579</v>
      </c>
      <c r="C176" s="1">
        <v>672008.1196949468</v>
      </c>
      <c r="D176" s="1">
        <v>460027.96597866126</v>
      </c>
      <c r="E176" s="1">
        <v>0</v>
      </c>
      <c r="F176" s="1">
        <v>383717.05600475997</v>
      </c>
      <c r="G176" s="32">
        <v>46426.348810421092</v>
      </c>
      <c r="H176" s="1">
        <v>0</v>
      </c>
      <c r="I176" s="32">
        <v>0</v>
      </c>
      <c r="J176" s="32">
        <f t="shared" si="2"/>
        <v>8684455.7317930479</v>
      </c>
    </row>
    <row r="177" spans="1:10" x14ac:dyDescent="0.35">
      <c r="A177" t="s">
        <v>162</v>
      </c>
      <c r="B177" s="1">
        <v>2499857.2069479548</v>
      </c>
      <c r="C177" s="1">
        <v>219667.50195960538</v>
      </c>
      <c r="D177" s="1">
        <v>173792.93267167293</v>
      </c>
      <c r="E177" s="1">
        <v>0</v>
      </c>
      <c r="F177" s="1">
        <v>236572.16203058814</v>
      </c>
      <c r="G177" s="32">
        <v>28623.126184756547</v>
      </c>
      <c r="H177" s="1">
        <v>0</v>
      </c>
      <c r="I177" s="32">
        <v>0</v>
      </c>
      <c r="J177" s="32">
        <f t="shared" si="2"/>
        <v>3158512.9297945783</v>
      </c>
    </row>
    <row r="178" spans="1:10" x14ac:dyDescent="0.35">
      <c r="A178" t="s">
        <v>163</v>
      </c>
      <c r="B178" s="1">
        <v>4351263.6557047442</v>
      </c>
      <c r="C178" s="1">
        <v>389808.69993149122</v>
      </c>
      <c r="D178" s="1">
        <v>602048.13899403356</v>
      </c>
      <c r="E178" s="1">
        <v>0</v>
      </c>
      <c r="F178" s="1">
        <v>563482.8797863269</v>
      </c>
      <c r="G178" s="32">
        <v>68176.413626336362</v>
      </c>
      <c r="H178" s="1">
        <v>0</v>
      </c>
      <c r="I178" s="32">
        <v>0</v>
      </c>
      <c r="J178" s="32">
        <f t="shared" si="2"/>
        <v>5974779.7880429318</v>
      </c>
    </row>
    <row r="179" spans="1:10" x14ac:dyDescent="0.35">
      <c r="A179" t="s">
        <v>164</v>
      </c>
      <c r="B179" s="1">
        <v>1900646.5541154731</v>
      </c>
      <c r="C179" s="1">
        <v>155850.14034100281</v>
      </c>
      <c r="D179" s="1">
        <v>0</v>
      </c>
      <c r="E179" s="1">
        <v>0</v>
      </c>
      <c r="F179" s="1">
        <v>239247.52191658391</v>
      </c>
      <c r="G179" s="32">
        <v>28946.820921065348</v>
      </c>
      <c r="H179" s="1">
        <v>0</v>
      </c>
      <c r="I179" s="32">
        <v>0</v>
      </c>
      <c r="J179" s="32">
        <f t="shared" si="2"/>
        <v>2324691.0372941252</v>
      </c>
    </row>
    <row r="180" spans="1:10" x14ac:dyDescent="0.35">
      <c r="A180" t="s">
        <v>165</v>
      </c>
      <c r="B180" s="1">
        <v>2970361.5133751468</v>
      </c>
      <c r="C180" s="1">
        <v>269769.40754702484</v>
      </c>
      <c r="D180" s="1">
        <v>265583.57686601498</v>
      </c>
      <c r="E180" s="1">
        <v>0</v>
      </c>
      <c r="F180" s="1">
        <v>315066.00819456892</v>
      </c>
      <c r="G180" s="32">
        <v>38120.182999023622</v>
      </c>
      <c r="H180" s="1">
        <v>0</v>
      </c>
      <c r="I180" s="32">
        <v>0</v>
      </c>
      <c r="J180" s="32">
        <f t="shared" si="2"/>
        <v>3858900.6889817794</v>
      </c>
    </row>
    <row r="181" spans="1:10" x14ac:dyDescent="0.35">
      <c r="A181" t="s">
        <v>166</v>
      </c>
      <c r="B181" s="1">
        <v>3320334.2203333462</v>
      </c>
      <c r="C181" s="1">
        <v>301286.65183593426</v>
      </c>
      <c r="D181" s="1">
        <v>236330.3242221651</v>
      </c>
      <c r="E181" s="1">
        <v>1054049.3099491913</v>
      </c>
      <c r="F181" s="1">
        <v>510418.16279156442</v>
      </c>
      <c r="G181" s="32">
        <v>61756.055129958855</v>
      </c>
      <c r="H181" s="1">
        <v>0</v>
      </c>
      <c r="I181" s="32">
        <v>0</v>
      </c>
      <c r="J181" s="32">
        <f t="shared" si="2"/>
        <v>5484174.7242621602</v>
      </c>
    </row>
    <row r="182" spans="1:10" x14ac:dyDescent="0.35">
      <c r="A182" t="s">
        <v>167</v>
      </c>
      <c r="B182" s="1">
        <v>1113284.9463056396</v>
      </c>
      <c r="C182" s="1">
        <v>95235.582695401084</v>
      </c>
      <c r="D182" s="1">
        <v>89164.229441221396</v>
      </c>
      <c r="E182" s="1">
        <v>0</v>
      </c>
      <c r="F182" s="1">
        <v>195674.32982912983</v>
      </c>
      <c r="G182" s="32">
        <v>23674.852466761015</v>
      </c>
      <c r="H182" s="1">
        <v>0</v>
      </c>
      <c r="I182" s="32">
        <v>0</v>
      </c>
      <c r="J182" s="32">
        <f t="shared" si="2"/>
        <v>1517033.9407381527</v>
      </c>
    </row>
    <row r="183" spans="1:10" x14ac:dyDescent="0.35">
      <c r="A183" t="s">
        <v>168</v>
      </c>
      <c r="B183" s="1">
        <v>4391824.0094180573</v>
      </c>
      <c r="C183" s="1">
        <v>223199.54749790637</v>
      </c>
      <c r="D183" s="1">
        <v>122461.53969662958</v>
      </c>
      <c r="E183" s="1">
        <v>0</v>
      </c>
      <c r="F183" s="1">
        <v>184578.51452505944</v>
      </c>
      <c r="G183" s="32">
        <v>22332.357564380676</v>
      </c>
      <c r="H183" s="1">
        <v>0</v>
      </c>
      <c r="I183" s="32">
        <v>0</v>
      </c>
      <c r="J183" s="32">
        <f t="shared" si="2"/>
        <v>4944395.9687020332</v>
      </c>
    </row>
    <row r="184" spans="1:10" x14ac:dyDescent="0.35">
      <c r="A184" t="s">
        <v>169</v>
      </c>
      <c r="B184" s="1">
        <v>1336690.9252761593</v>
      </c>
      <c r="C184" s="1">
        <v>124619.37972752734</v>
      </c>
      <c r="D184" s="1">
        <v>84950.993645010036</v>
      </c>
      <c r="E184" s="1">
        <v>0</v>
      </c>
      <c r="F184" s="1">
        <v>197720.82025985172</v>
      </c>
      <c r="G184" s="32">
        <v>23922.459595730295</v>
      </c>
      <c r="H184" s="1">
        <v>0</v>
      </c>
      <c r="I184" s="32">
        <v>0</v>
      </c>
      <c r="J184" s="32">
        <f t="shared" si="2"/>
        <v>1767904.5785042786</v>
      </c>
    </row>
    <row r="185" spans="1:10" x14ac:dyDescent="0.35">
      <c r="A185" t="s">
        <v>170</v>
      </c>
      <c r="B185" s="1">
        <v>2847691.1838725843</v>
      </c>
      <c r="C185" s="1">
        <v>241763.80403893173</v>
      </c>
      <c r="D185" s="1">
        <v>214748.71836289339</v>
      </c>
      <c r="E185" s="1">
        <v>0</v>
      </c>
      <c r="F185" s="1">
        <v>335848.26552925433</v>
      </c>
      <c r="G185" s="32">
        <v>40634.651180693581</v>
      </c>
      <c r="H185" s="1">
        <v>0</v>
      </c>
      <c r="I185" s="32">
        <v>0</v>
      </c>
      <c r="J185" s="32">
        <f t="shared" si="2"/>
        <v>3680686.6229843572</v>
      </c>
    </row>
    <row r="186" spans="1:10" x14ac:dyDescent="0.35">
      <c r="A186" t="s">
        <v>171</v>
      </c>
      <c r="B186" s="1">
        <v>8743142.5218153615</v>
      </c>
      <c r="C186" s="1">
        <v>637535.88036739139</v>
      </c>
      <c r="D186" s="1">
        <v>569501.33405789034</v>
      </c>
      <c r="E186" s="1">
        <v>0</v>
      </c>
      <c r="F186" s="1">
        <v>632273.19098485762</v>
      </c>
      <c r="G186" s="32">
        <v>76499.429068320736</v>
      </c>
      <c r="H186" s="1">
        <v>4040905.5244131945</v>
      </c>
      <c r="I186" s="32">
        <v>1071210.6871315988</v>
      </c>
      <c r="J186" s="32">
        <f t="shared" si="2"/>
        <v>15771068.567838615</v>
      </c>
    </row>
    <row r="187" spans="1:10" x14ac:dyDescent="0.35">
      <c r="A187" t="s">
        <v>172</v>
      </c>
      <c r="B187" s="1">
        <v>2657890.8313365174</v>
      </c>
      <c r="C187" s="1">
        <v>132619.90123336014</v>
      </c>
      <c r="D187" s="1">
        <v>93870.250824639079</v>
      </c>
      <c r="E187" s="1">
        <v>0</v>
      </c>
      <c r="F187" s="1">
        <v>134322.25212477907</v>
      </c>
      <c r="G187" s="32">
        <v>16251.797079536023</v>
      </c>
      <c r="H187" s="1">
        <v>0</v>
      </c>
      <c r="I187" s="32">
        <v>0</v>
      </c>
      <c r="J187" s="32">
        <f t="shared" si="2"/>
        <v>3034955.0325988317</v>
      </c>
    </row>
    <row r="188" spans="1:10" x14ac:dyDescent="0.35">
      <c r="A188" t="s">
        <v>173</v>
      </c>
      <c r="B188" s="1">
        <v>23703527.07409336</v>
      </c>
      <c r="C188" s="1">
        <v>2045946.402968185</v>
      </c>
      <c r="D188" s="1">
        <v>1164921.607619036</v>
      </c>
      <c r="E188" s="1">
        <v>11326525.199855071</v>
      </c>
      <c r="F188" s="1">
        <v>1217603.0148169431</v>
      </c>
      <c r="G188" s="32">
        <v>147319.12849297604</v>
      </c>
      <c r="H188" s="1">
        <v>1871134.9426395828</v>
      </c>
      <c r="I188" s="32">
        <v>496022.4225761781</v>
      </c>
      <c r="J188" s="32">
        <f t="shared" si="2"/>
        <v>41972999.793061331</v>
      </c>
    </row>
    <row r="189" spans="1:10" x14ac:dyDescent="0.35">
      <c r="A189" t="s">
        <v>174</v>
      </c>
      <c r="B189" s="1">
        <v>1434706.7205128069</v>
      </c>
      <c r="C189" s="1">
        <v>124358.40552440814</v>
      </c>
      <c r="D189" s="1">
        <v>102139.12107222481</v>
      </c>
      <c r="E189" s="1">
        <v>0</v>
      </c>
      <c r="F189" s="1">
        <v>206503.67502503327</v>
      </c>
      <c r="G189" s="32">
        <v>24985.106857556806</v>
      </c>
      <c r="H189" s="1">
        <v>0</v>
      </c>
      <c r="I189" s="32">
        <v>0</v>
      </c>
      <c r="J189" s="32">
        <f t="shared" si="2"/>
        <v>1892693.0289920301</v>
      </c>
    </row>
    <row r="190" spans="1:10" x14ac:dyDescent="0.35">
      <c r="A190" t="s">
        <v>175</v>
      </c>
      <c r="B190" s="1">
        <v>1186852.1743637633</v>
      </c>
      <c r="C190" s="1">
        <v>106326.42263419782</v>
      </c>
      <c r="D190" s="1">
        <v>72812.025698933416</v>
      </c>
      <c r="E190" s="1">
        <v>0</v>
      </c>
      <c r="F190" s="1">
        <v>161949.87293952491</v>
      </c>
      <c r="G190" s="32">
        <v>19594.493320621354</v>
      </c>
      <c r="H190" s="1">
        <v>0</v>
      </c>
      <c r="I190" s="32">
        <v>0</v>
      </c>
      <c r="J190" s="32">
        <f t="shared" si="2"/>
        <v>1547534.9889570409</v>
      </c>
    </row>
    <row r="191" spans="1:10" x14ac:dyDescent="0.35">
      <c r="A191" t="s">
        <v>176</v>
      </c>
      <c r="B191" s="1">
        <v>4706910.6510198051</v>
      </c>
      <c r="C191" s="1">
        <v>427416.97032170894</v>
      </c>
      <c r="D191" s="1">
        <v>227512.12624481914</v>
      </c>
      <c r="E191" s="1">
        <v>0</v>
      </c>
      <c r="F191" s="1">
        <v>526875.35667195311</v>
      </c>
      <c r="G191" s="32">
        <v>63747.229125420177</v>
      </c>
      <c r="H191" s="1">
        <v>0</v>
      </c>
      <c r="I191" s="32">
        <v>0</v>
      </c>
      <c r="J191" s="32">
        <f t="shared" si="2"/>
        <v>5952462.3333837064</v>
      </c>
    </row>
    <row r="192" spans="1:10" x14ac:dyDescent="0.35">
      <c r="A192" t="s">
        <v>177</v>
      </c>
      <c r="B192" s="1">
        <v>2203459.5354868635</v>
      </c>
      <c r="C192" s="1">
        <v>197069.69903011681</v>
      </c>
      <c r="D192" s="1">
        <v>313061.26885232038</v>
      </c>
      <c r="E192" s="1">
        <v>0</v>
      </c>
      <c r="F192" s="1">
        <v>340382.93166645331</v>
      </c>
      <c r="G192" s="32">
        <v>41183.305426132676</v>
      </c>
      <c r="H192" s="1">
        <v>0</v>
      </c>
      <c r="I192" s="32">
        <v>0</v>
      </c>
      <c r="J192" s="32">
        <f t="shared" si="2"/>
        <v>3095156.7404618869</v>
      </c>
    </row>
    <row r="193" spans="1:10" x14ac:dyDescent="0.35">
      <c r="A193" t="s">
        <v>178</v>
      </c>
      <c r="B193" s="1">
        <v>3973195.2500892812</v>
      </c>
      <c r="C193" s="1">
        <v>283039.84923170513</v>
      </c>
      <c r="D193" s="1">
        <v>245623.15485698797</v>
      </c>
      <c r="E193" s="1">
        <v>0</v>
      </c>
      <c r="F193" s="1">
        <v>439750.29010569828</v>
      </c>
      <c r="G193" s="32">
        <v>53205.871457738271</v>
      </c>
      <c r="H193" s="1">
        <v>0</v>
      </c>
      <c r="I193" s="32">
        <v>0</v>
      </c>
      <c r="J193" s="32">
        <f t="shared" si="2"/>
        <v>4994814.415741411</v>
      </c>
    </row>
    <row r="194" spans="1:10" x14ac:dyDescent="0.35">
      <c r="A194" t="s">
        <v>179</v>
      </c>
      <c r="B194" s="1">
        <v>1109843.6695538559</v>
      </c>
      <c r="C194" s="1">
        <v>101863.43935069803</v>
      </c>
      <c r="D194" s="1">
        <v>103722.71479657602</v>
      </c>
      <c r="E194" s="1">
        <v>0</v>
      </c>
      <c r="F194" s="1">
        <v>242796.90375736722</v>
      </c>
      <c r="G194" s="32">
        <v>29376.264535371451</v>
      </c>
      <c r="H194" s="1">
        <v>0</v>
      </c>
      <c r="I194" s="32">
        <v>0</v>
      </c>
      <c r="J194" s="32">
        <f t="shared" si="2"/>
        <v>1587602.9919938687</v>
      </c>
    </row>
    <row r="195" spans="1:10" x14ac:dyDescent="0.35">
      <c r="A195" t="s">
        <v>180</v>
      </c>
      <c r="B195" s="1">
        <v>1032175.6726521809</v>
      </c>
      <c r="C195" s="1">
        <v>92027.159243294533</v>
      </c>
      <c r="D195" s="1">
        <v>75489.629920356296</v>
      </c>
      <c r="E195" s="1">
        <v>0</v>
      </c>
      <c r="F195" s="1">
        <v>78821.857995773782</v>
      </c>
      <c r="G195" s="32">
        <v>9536.7433267075758</v>
      </c>
      <c r="H195" s="1">
        <v>0</v>
      </c>
      <c r="I195" s="32">
        <v>0</v>
      </c>
      <c r="J195" s="32">
        <f t="shared" ref="J195:J258" si="3">SUM(B195:I195)</f>
        <v>1288051.0631383129</v>
      </c>
    </row>
    <row r="196" spans="1:10" x14ac:dyDescent="0.35">
      <c r="A196" t="s">
        <v>181</v>
      </c>
      <c r="B196" s="1">
        <v>1936674.0083487011</v>
      </c>
      <c r="C196" s="1">
        <v>180448.91669530747</v>
      </c>
      <c r="D196" s="1">
        <v>128601.71430868491</v>
      </c>
      <c r="E196" s="1">
        <v>0</v>
      </c>
      <c r="F196" s="1">
        <v>226734.08563706558</v>
      </c>
      <c r="G196" s="32">
        <v>27432.806497055251</v>
      </c>
      <c r="H196" s="1">
        <v>0</v>
      </c>
      <c r="I196" s="32">
        <v>0</v>
      </c>
      <c r="J196" s="32">
        <f t="shared" si="3"/>
        <v>2499891.5314868139</v>
      </c>
    </row>
    <row r="197" spans="1:10" x14ac:dyDescent="0.35">
      <c r="A197" t="s">
        <v>182</v>
      </c>
      <c r="B197" s="1">
        <v>1704300.6090297562</v>
      </c>
      <c r="C197" s="1">
        <v>114511.10540848918</v>
      </c>
      <c r="D197" s="1">
        <v>126692.12446135402</v>
      </c>
      <c r="E197" s="1">
        <v>0</v>
      </c>
      <c r="F197" s="1">
        <v>392776.93943803431</v>
      </c>
      <c r="G197" s="32">
        <v>47522.514075615174</v>
      </c>
      <c r="H197" s="1">
        <v>0</v>
      </c>
      <c r="I197" s="32">
        <v>0</v>
      </c>
      <c r="J197" s="32">
        <f t="shared" si="3"/>
        <v>2385803.2924132487</v>
      </c>
    </row>
    <row r="198" spans="1:10" x14ac:dyDescent="0.35">
      <c r="A198" t="s">
        <v>183</v>
      </c>
      <c r="B198" s="1">
        <v>999641.25569689949</v>
      </c>
      <c r="C198" s="1">
        <v>87001.795132392392</v>
      </c>
      <c r="D198" s="1">
        <v>73774.872484374588</v>
      </c>
      <c r="E198" s="1">
        <v>0</v>
      </c>
      <c r="F198" s="1">
        <v>201344.8137309218</v>
      </c>
      <c r="G198" s="32">
        <v>24360.930553280072</v>
      </c>
      <c r="H198" s="1">
        <v>0</v>
      </c>
      <c r="I198" s="32">
        <v>0</v>
      </c>
      <c r="J198" s="32">
        <f t="shared" si="3"/>
        <v>1386123.6675978682</v>
      </c>
    </row>
    <row r="199" spans="1:10" x14ac:dyDescent="0.35">
      <c r="A199" t="s">
        <v>184</v>
      </c>
      <c r="B199" s="1">
        <v>2851678.3086862643</v>
      </c>
      <c r="C199" s="1">
        <v>254251.58043962496</v>
      </c>
      <c r="D199" s="1">
        <v>191007.81824804374</v>
      </c>
      <c r="E199" s="1">
        <v>0</v>
      </c>
      <c r="F199" s="1">
        <v>389451.39248811116</v>
      </c>
      <c r="G199" s="32">
        <v>47120.152491040091</v>
      </c>
      <c r="H199" s="1">
        <v>0</v>
      </c>
      <c r="I199" s="32">
        <v>0</v>
      </c>
      <c r="J199" s="32">
        <f t="shared" si="3"/>
        <v>3733509.2523530843</v>
      </c>
    </row>
    <row r="200" spans="1:10" x14ac:dyDescent="0.35">
      <c r="A200" t="s">
        <v>185</v>
      </c>
      <c r="B200" s="1">
        <v>114275323.62392294</v>
      </c>
      <c r="C200" s="1">
        <v>10262675.180231178</v>
      </c>
      <c r="D200" s="1">
        <v>7826665.7833059961</v>
      </c>
      <c r="E200" s="1">
        <v>0</v>
      </c>
      <c r="F200" s="1">
        <v>5037255.4011396701</v>
      </c>
      <c r="G200" s="32">
        <v>609463.07348294405</v>
      </c>
      <c r="H200" s="1">
        <v>16079728.893398978</v>
      </c>
      <c r="I200" s="32">
        <v>4262603.3528188141</v>
      </c>
      <c r="J200" s="32">
        <f t="shared" si="3"/>
        <v>158353715.30830052</v>
      </c>
    </row>
    <row r="201" spans="1:10" x14ac:dyDescent="0.35">
      <c r="A201" t="s">
        <v>476</v>
      </c>
      <c r="B201" s="1">
        <v>3036984.2261435902</v>
      </c>
      <c r="C201" s="1">
        <v>279108.10839392961</v>
      </c>
      <c r="D201" s="1">
        <v>252985.75296986828</v>
      </c>
      <c r="E201" s="1">
        <v>0</v>
      </c>
      <c r="F201" s="1">
        <v>352905.0313346464</v>
      </c>
      <c r="G201" s="32">
        <v>42698.36804307087</v>
      </c>
      <c r="H201" s="1">
        <v>0</v>
      </c>
      <c r="I201" s="32">
        <v>0</v>
      </c>
      <c r="J201" s="32">
        <f t="shared" si="3"/>
        <v>3964681.4868851053</v>
      </c>
    </row>
    <row r="202" spans="1:10" x14ac:dyDescent="0.35">
      <c r="A202" t="s">
        <v>186</v>
      </c>
      <c r="B202" s="1">
        <v>3120948.5403920603</v>
      </c>
      <c r="C202" s="1">
        <v>286652.89293984487</v>
      </c>
      <c r="D202" s="1">
        <v>378205.69615342643</v>
      </c>
      <c r="E202" s="1">
        <v>0</v>
      </c>
      <c r="F202" s="1">
        <v>374693.94896859681</v>
      </c>
      <c r="G202" s="32">
        <v>45334.633161978614</v>
      </c>
      <c r="H202" s="1">
        <v>0</v>
      </c>
      <c r="I202" s="32">
        <v>0</v>
      </c>
      <c r="J202" s="32">
        <f t="shared" si="3"/>
        <v>4205835.711615907</v>
      </c>
    </row>
    <row r="203" spans="1:10" x14ac:dyDescent="0.35">
      <c r="A203" t="s">
        <v>187</v>
      </c>
      <c r="B203" s="1">
        <v>1965424.2406809935</v>
      </c>
      <c r="C203" s="1">
        <v>179581.81356473154</v>
      </c>
      <c r="D203" s="1">
        <v>141534.67169526097</v>
      </c>
      <c r="E203" s="1">
        <v>0</v>
      </c>
      <c r="F203" s="1">
        <v>228023.80096059342</v>
      </c>
      <c r="G203" s="32">
        <v>27588.850573124433</v>
      </c>
      <c r="H203" s="1">
        <v>0</v>
      </c>
      <c r="I203" s="32">
        <v>0</v>
      </c>
      <c r="J203" s="32">
        <f t="shared" si="3"/>
        <v>2542153.3774747038</v>
      </c>
    </row>
    <row r="204" spans="1:10" x14ac:dyDescent="0.35">
      <c r="A204" t="s">
        <v>188</v>
      </c>
      <c r="B204" s="1">
        <v>21210395.652251266</v>
      </c>
      <c r="C204" s="1">
        <v>1898572.2515858277</v>
      </c>
      <c r="D204" s="1">
        <v>2001445.7359477254</v>
      </c>
      <c r="E204" s="1">
        <v>0</v>
      </c>
      <c r="F204" s="1">
        <v>1821344.6191157463</v>
      </c>
      <c r="G204" s="32">
        <v>220366.48949480697</v>
      </c>
      <c r="H204" s="1">
        <v>0</v>
      </c>
      <c r="I204" s="32">
        <v>0</v>
      </c>
      <c r="J204" s="32">
        <f t="shared" si="3"/>
        <v>27152124.748395372</v>
      </c>
    </row>
    <row r="205" spans="1:10" x14ac:dyDescent="0.35">
      <c r="A205" t="s">
        <v>189</v>
      </c>
      <c r="B205" s="1">
        <v>7332919.4576361151</v>
      </c>
      <c r="C205" s="1">
        <v>687315.0269334187</v>
      </c>
      <c r="D205" s="1">
        <v>481234.67880011874</v>
      </c>
      <c r="E205" s="1">
        <v>0</v>
      </c>
      <c r="F205" s="1">
        <v>634263.49690987624</v>
      </c>
      <c r="G205" s="32">
        <v>76740.238372125095</v>
      </c>
      <c r="H205" s="1">
        <v>0</v>
      </c>
      <c r="I205" s="32">
        <v>0</v>
      </c>
      <c r="J205" s="32">
        <f t="shared" si="3"/>
        <v>9212472.898651652</v>
      </c>
    </row>
    <row r="206" spans="1:10" x14ac:dyDescent="0.35">
      <c r="A206" t="s">
        <v>190</v>
      </c>
      <c r="B206" s="1">
        <v>4084761.8974677953</v>
      </c>
      <c r="C206" s="1">
        <v>226875.50030105669</v>
      </c>
      <c r="D206" s="1">
        <v>142870.91149848897</v>
      </c>
      <c r="E206" s="1">
        <v>0</v>
      </c>
      <c r="F206" s="1">
        <v>180219.06355544872</v>
      </c>
      <c r="G206" s="32">
        <v>21804.902794857568</v>
      </c>
      <c r="H206" s="1">
        <v>0</v>
      </c>
      <c r="I206" s="32">
        <v>0</v>
      </c>
      <c r="J206" s="32">
        <f t="shared" si="3"/>
        <v>4656532.275617647</v>
      </c>
    </row>
    <row r="207" spans="1:10" x14ac:dyDescent="0.35">
      <c r="A207" t="s">
        <v>191</v>
      </c>
      <c r="B207" s="1">
        <v>3173827.0077710426</v>
      </c>
      <c r="C207" s="1">
        <v>110040.54954452865</v>
      </c>
      <c r="D207" s="1">
        <v>68308.90065963463</v>
      </c>
      <c r="E207" s="1">
        <v>300639.81240883877</v>
      </c>
      <c r="F207" s="1">
        <v>81518.535490422975</v>
      </c>
      <c r="G207" s="32">
        <v>9863.0173039431429</v>
      </c>
      <c r="H207" s="1">
        <v>0</v>
      </c>
      <c r="I207" s="32">
        <v>0</v>
      </c>
      <c r="J207" s="32">
        <f t="shared" si="3"/>
        <v>3744197.823178411</v>
      </c>
    </row>
    <row r="208" spans="1:10" x14ac:dyDescent="0.35">
      <c r="A208" t="s">
        <v>192</v>
      </c>
      <c r="B208" s="1">
        <v>1751959.3054857573</v>
      </c>
      <c r="C208" s="1">
        <v>157024.35869585379</v>
      </c>
      <c r="D208" s="1">
        <v>115883.21695297462</v>
      </c>
      <c r="E208" s="1">
        <v>0</v>
      </c>
      <c r="F208" s="1">
        <v>245909.27462075686</v>
      </c>
      <c r="G208" s="32">
        <v>29752.833710678904</v>
      </c>
      <c r="H208" s="1">
        <v>0</v>
      </c>
      <c r="I208" s="32">
        <v>0</v>
      </c>
      <c r="J208" s="32">
        <f t="shared" si="3"/>
        <v>2300528.9894660213</v>
      </c>
    </row>
    <row r="209" spans="1:10" x14ac:dyDescent="0.35">
      <c r="A209" t="s">
        <v>193</v>
      </c>
      <c r="B209" s="1">
        <v>3648803.65082093</v>
      </c>
      <c r="C209" s="1">
        <v>327759.8042166041</v>
      </c>
      <c r="D209" s="1">
        <v>446746.48443494656</v>
      </c>
      <c r="E209" s="1">
        <v>0</v>
      </c>
      <c r="F209" s="1">
        <v>391591.24008712242</v>
      </c>
      <c r="G209" s="32">
        <v>47379.05500652171</v>
      </c>
      <c r="H209" s="1">
        <v>0</v>
      </c>
      <c r="I209" s="32">
        <v>0</v>
      </c>
      <c r="J209" s="32">
        <f t="shared" si="3"/>
        <v>4862280.2345661251</v>
      </c>
    </row>
    <row r="210" spans="1:10" x14ac:dyDescent="0.35">
      <c r="A210" t="s">
        <v>194</v>
      </c>
      <c r="B210" s="1">
        <v>1354996.7408147065</v>
      </c>
      <c r="C210" s="1">
        <v>119791.73929979783</v>
      </c>
      <c r="D210" s="1">
        <v>102444.81887102778</v>
      </c>
      <c r="E210" s="1">
        <v>0</v>
      </c>
      <c r="F210" s="1">
        <v>177096.03388773245</v>
      </c>
      <c r="G210" s="32">
        <v>21427.043999086734</v>
      </c>
      <c r="H210" s="1">
        <v>0</v>
      </c>
      <c r="I210" s="32">
        <v>0</v>
      </c>
      <c r="J210" s="32">
        <f t="shared" si="3"/>
        <v>1775756.3768723516</v>
      </c>
    </row>
    <row r="211" spans="1:10" x14ac:dyDescent="0.35">
      <c r="A211" t="s">
        <v>195</v>
      </c>
      <c r="B211" s="1">
        <v>18865341.181180451</v>
      </c>
      <c r="C211" s="1">
        <v>1725563.7059343869</v>
      </c>
      <c r="D211" s="1">
        <v>1666891.3580025081</v>
      </c>
      <c r="E211" s="1">
        <v>0</v>
      </c>
      <c r="F211" s="1">
        <v>1431424.539688698</v>
      </c>
      <c r="G211" s="32">
        <v>173189.63005532796</v>
      </c>
      <c r="H211" s="1">
        <v>960167.57517336123</v>
      </c>
      <c r="I211" s="32">
        <v>254532.49568666876</v>
      </c>
      <c r="J211" s="32">
        <f t="shared" si="3"/>
        <v>25077110.485721398</v>
      </c>
    </row>
    <row r="212" spans="1:10" x14ac:dyDescent="0.35">
      <c r="A212" t="s">
        <v>196</v>
      </c>
      <c r="B212" s="1">
        <v>1970081.7153044359</v>
      </c>
      <c r="C212" s="1">
        <v>179451.14326749442</v>
      </c>
      <c r="D212" s="1">
        <v>155529.6114476909</v>
      </c>
      <c r="E212" s="1">
        <v>0</v>
      </c>
      <c r="F212" s="1">
        <v>193563.88657244787</v>
      </c>
      <c r="G212" s="32">
        <v>23419.50761501144</v>
      </c>
      <c r="H212" s="1">
        <v>0</v>
      </c>
      <c r="I212" s="32">
        <v>0</v>
      </c>
      <c r="J212" s="32">
        <f t="shared" si="3"/>
        <v>2522045.864207081</v>
      </c>
    </row>
    <row r="213" spans="1:10" x14ac:dyDescent="0.35">
      <c r="A213" t="s">
        <v>197</v>
      </c>
      <c r="B213" s="1">
        <v>1562142.4051746388</v>
      </c>
      <c r="C213" s="1">
        <v>145608.01297601976</v>
      </c>
      <c r="D213" s="1">
        <v>91598.02940087358</v>
      </c>
      <c r="E213" s="1">
        <v>0</v>
      </c>
      <c r="F213" s="1">
        <v>186625.00495578136</v>
      </c>
      <c r="G213" s="32">
        <v>22579.964693349961</v>
      </c>
      <c r="H213" s="1">
        <v>0</v>
      </c>
      <c r="I213" s="32">
        <v>0</v>
      </c>
      <c r="J213" s="32">
        <f t="shared" si="3"/>
        <v>2008553.4172006636</v>
      </c>
    </row>
    <row r="214" spans="1:10" x14ac:dyDescent="0.35">
      <c r="A214" t="s">
        <v>198</v>
      </c>
      <c r="B214" s="1">
        <v>1083852.2665453015</v>
      </c>
      <c r="C214" s="1">
        <v>99231.03602765</v>
      </c>
      <c r="D214" s="1">
        <v>77089.773290124926</v>
      </c>
      <c r="E214" s="1">
        <v>0</v>
      </c>
      <c r="F214" s="1">
        <v>143275.64775918744</v>
      </c>
      <c r="G214" s="32">
        <v>17335.07826877664</v>
      </c>
      <c r="H214" s="1">
        <v>0</v>
      </c>
      <c r="I214" s="32">
        <v>0</v>
      </c>
      <c r="J214" s="32">
        <f t="shared" si="3"/>
        <v>1420783.8018910408</v>
      </c>
    </row>
    <row r="215" spans="1:10" x14ac:dyDescent="0.35">
      <c r="A215" t="s">
        <v>199</v>
      </c>
      <c r="B215" s="1">
        <v>2068760.9463759579</v>
      </c>
      <c r="C215" s="1">
        <v>182238.65555108275</v>
      </c>
      <c r="D215" s="1">
        <v>171617.87513014482</v>
      </c>
      <c r="E215" s="1">
        <v>0</v>
      </c>
      <c r="F215" s="1">
        <v>377939.88381530048</v>
      </c>
      <c r="G215" s="32">
        <v>45727.362390587863</v>
      </c>
      <c r="H215" s="1">
        <v>0</v>
      </c>
      <c r="I215" s="32">
        <v>0</v>
      </c>
      <c r="J215" s="32">
        <f t="shared" si="3"/>
        <v>2846284.7232630742</v>
      </c>
    </row>
    <row r="216" spans="1:10" x14ac:dyDescent="0.35">
      <c r="A216" t="s">
        <v>200</v>
      </c>
      <c r="B216" s="1">
        <v>2203983.123289587</v>
      </c>
      <c r="C216" s="1">
        <v>128027.8349708293</v>
      </c>
      <c r="D216" s="1">
        <v>88427.140999633804</v>
      </c>
      <c r="E216" s="1">
        <v>0</v>
      </c>
      <c r="F216" s="1">
        <v>240611.84887039853</v>
      </c>
      <c r="G216" s="32">
        <v>29111.892340378206</v>
      </c>
      <c r="H216" s="1">
        <v>18543.657027998164</v>
      </c>
      <c r="I216" s="32">
        <v>4915.7703556504739</v>
      </c>
      <c r="J216" s="32">
        <f t="shared" si="3"/>
        <v>2713621.2678544754</v>
      </c>
    </row>
    <row r="217" spans="1:10" x14ac:dyDescent="0.35">
      <c r="A217" t="s">
        <v>201</v>
      </c>
      <c r="B217" s="1">
        <v>1240520.5146797041</v>
      </c>
      <c r="C217" s="1">
        <v>108636.36948114686</v>
      </c>
      <c r="D217" s="1">
        <v>87557.88870041004</v>
      </c>
      <c r="E217" s="1">
        <v>0</v>
      </c>
      <c r="F217" s="1">
        <v>178055.32627713337</v>
      </c>
      <c r="G217" s="32">
        <v>21543.109840791087</v>
      </c>
      <c r="H217" s="1">
        <v>0</v>
      </c>
      <c r="I217" s="32">
        <v>0</v>
      </c>
      <c r="J217" s="32">
        <f t="shared" si="3"/>
        <v>1636313.2089791852</v>
      </c>
    </row>
    <row r="218" spans="1:10" x14ac:dyDescent="0.35">
      <c r="A218" t="s">
        <v>202</v>
      </c>
      <c r="B218" s="1">
        <v>1488535.4489440913</v>
      </c>
      <c r="C218" s="1">
        <v>133021.78855073257</v>
      </c>
      <c r="D218" s="1">
        <v>109017.23786735842</v>
      </c>
      <c r="E218" s="1">
        <v>0</v>
      </c>
      <c r="F218" s="1">
        <v>209957.12762687652</v>
      </c>
      <c r="G218" s="32">
        <v>25402.943887692476</v>
      </c>
      <c r="H218" s="1">
        <v>0</v>
      </c>
      <c r="I218" s="32">
        <v>0</v>
      </c>
      <c r="J218" s="32">
        <f t="shared" si="3"/>
        <v>1965934.5468767514</v>
      </c>
    </row>
    <row r="219" spans="1:10" x14ac:dyDescent="0.35">
      <c r="A219" t="s">
        <v>203</v>
      </c>
      <c r="B219" s="1">
        <v>1783001.0359822274</v>
      </c>
      <c r="C219" s="1">
        <v>146359.76528631305</v>
      </c>
      <c r="D219" s="1">
        <v>0</v>
      </c>
      <c r="E219" s="1">
        <v>0</v>
      </c>
      <c r="F219" s="1">
        <v>229516.03356632814</v>
      </c>
      <c r="G219" s="32">
        <v>27769.397437997872</v>
      </c>
      <c r="H219" s="1">
        <v>0</v>
      </c>
      <c r="I219" s="32">
        <v>0</v>
      </c>
      <c r="J219" s="32">
        <f t="shared" si="3"/>
        <v>2186646.2322728666</v>
      </c>
    </row>
    <row r="220" spans="1:10" x14ac:dyDescent="0.35">
      <c r="A220" t="s">
        <v>204</v>
      </c>
      <c r="B220" s="1">
        <v>3905988.7574675372</v>
      </c>
      <c r="C220" s="1">
        <v>147050.47068560749</v>
      </c>
      <c r="D220" s="1">
        <v>75559.905937661955</v>
      </c>
      <c r="E220" s="1">
        <v>0</v>
      </c>
      <c r="F220" s="1">
        <v>141559.5802625925</v>
      </c>
      <c r="G220" s="32">
        <v>17127.449374172185</v>
      </c>
      <c r="H220" s="1">
        <v>0</v>
      </c>
      <c r="I220" s="32">
        <v>0</v>
      </c>
      <c r="J220" s="32">
        <f t="shared" si="3"/>
        <v>4287286.1637275703</v>
      </c>
    </row>
    <row r="221" spans="1:10" x14ac:dyDescent="0.35">
      <c r="A221" t="s">
        <v>205</v>
      </c>
      <c r="B221" s="1">
        <v>2836270.2143966546</v>
      </c>
      <c r="C221" s="1">
        <v>274071.76070879784</v>
      </c>
      <c r="D221" s="1">
        <v>153570.30119078353</v>
      </c>
      <c r="E221" s="1">
        <v>0</v>
      </c>
      <c r="F221" s="1">
        <v>263901.33632418705</v>
      </c>
      <c r="G221" s="32">
        <v>31929.713052867191</v>
      </c>
      <c r="H221" s="1">
        <v>0</v>
      </c>
      <c r="I221" s="32">
        <v>0</v>
      </c>
      <c r="J221" s="32">
        <f t="shared" si="3"/>
        <v>3559743.3256732901</v>
      </c>
    </row>
    <row r="222" spans="1:10" x14ac:dyDescent="0.35">
      <c r="A222" t="s">
        <v>206</v>
      </c>
      <c r="B222" s="1">
        <v>4407394.9682378313</v>
      </c>
      <c r="C222" s="1">
        <v>414925.29014468536</v>
      </c>
      <c r="D222" s="1">
        <v>269840.85906358901</v>
      </c>
      <c r="E222" s="1">
        <v>0</v>
      </c>
      <c r="F222" s="1">
        <v>277958.11784327391</v>
      </c>
      <c r="G222" s="32">
        <v>33630.458515557577</v>
      </c>
      <c r="H222" s="1">
        <v>0</v>
      </c>
      <c r="I222" s="32">
        <v>0</v>
      </c>
      <c r="J222" s="32">
        <f t="shared" si="3"/>
        <v>5403749.6938049374</v>
      </c>
    </row>
    <row r="223" spans="1:10" x14ac:dyDescent="0.35">
      <c r="A223" t="s">
        <v>207</v>
      </c>
      <c r="B223" s="1">
        <v>2620164.8367429781</v>
      </c>
      <c r="C223" s="1">
        <v>168872.57865571123</v>
      </c>
      <c r="D223" s="1">
        <v>101479.41871662588</v>
      </c>
      <c r="E223" s="1">
        <v>0</v>
      </c>
      <c r="F223" s="1">
        <v>199266.34688721987</v>
      </c>
      <c r="G223" s="32">
        <v>24109.45456292064</v>
      </c>
      <c r="H223" s="1">
        <v>0</v>
      </c>
      <c r="I223" s="32">
        <v>0</v>
      </c>
      <c r="J223" s="32">
        <f t="shared" si="3"/>
        <v>3113892.6355654555</v>
      </c>
    </row>
    <row r="224" spans="1:10" x14ac:dyDescent="0.35">
      <c r="A224" t="s">
        <v>477</v>
      </c>
      <c r="B224" s="1">
        <v>22893705.224858124</v>
      </c>
      <c r="C224" s="1">
        <v>2119450.0240944033</v>
      </c>
      <c r="D224" s="1">
        <v>1995947.6364784832</v>
      </c>
      <c r="E224" s="1">
        <v>0</v>
      </c>
      <c r="F224" s="1">
        <v>1932418.7765988568</v>
      </c>
      <c r="G224" s="32">
        <v>233805.4740237369</v>
      </c>
      <c r="H224" s="1">
        <v>728520.63018808968</v>
      </c>
      <c r="I224" s="32">
        <v>193124.80337353499</v>
      </c>
      <c r="J224" s="32">
        <f t="shared" si="3"/>
        <v>30096972.569615226</v>
      </c>
    </row>
    <row r="225" spans="1:10" x14ac:dyDescent="0.35">
      <c r="A225" t="s">
        <v>208</v>
      </c>
      <c r="B225" s="1">
        <v>9199405.6981574688</v>
      </c>
      <c r="C225" s="1">
        <v>889554.50324153167</v>
      </c>
      <c r="D225" s="1">
        <v>325716.1057636991</v>
      </c>
      <c r="E225" s="1">
        <v>0</v>
      </c>
      <c r="F225" s="1">
        <v>280691.16183943645</v>
      </c>
      <c r="G225" s="32">
        <v>33961.13251582536</v>
      </c>
      <c r="H225" s="1">
        <v>0</v>
      </c>
      <c r="I225" s="32">
        <v>0</v>
      </c>
      <c r="J225" s="32">
        <f t="shared" si="3"/>
        <v>10729328.601517962</v>
      </c>
    </row>
    <row r="226" spans="1:10" x14ac:dyDescent="0.35">
      <c r="A226" t="s">
        <v>209</v>
      </c>
      <c r="B226" s="1">
        <v>3301454.1101561547</v>
      </c>
      <c r="C226" s="1">
        <v>269102.97589791269</v>
      </c>
      <c r="D226" s="1">
        <v>163139.86420869059</v>
      </c>
      <c r="E226" s="1">
        <v>0</v>
      </c>
      <c r="F226" s="1">
        <v>279559.11988007504</v>
      </c>
      <c r="G226" s="32">
        <v>33824.165513574895</v>
      </c>
      <c r="H226" s="1">
        <v>107011.75892499262</v>
      </c>
      <c r="I226" s="32">
        <v>28367.933651665571</v>
      </c>
      <c r="J226" s="32">
        <f t="shared" si="3"/>
        <v>4182459.9282330666</v>
      </c>
    </row>
    <row r="227" spans="1:10" x14ac:dyDescent="0.35">
      <c r="A227" t="s">
        <v>210</v>
      </c>
      <c r="B227" s="1">
        <v>2665575.5939131458</v>
      </c>
      <c r="C227" s="1">
        <v>243685.94107003897</v>
      </c>
      <c r="D227" s="1">
        <v>344498.96860099275</v>
      </c>
      <c r="E227" s="1">
        <v>0</v>
      </c>
      <c r="F227" s="1">
        <v>213450.15583618282</v>
      </c>
      <c r="G227" s="32">
        <v>25825.569214120191</v>
      </c>
      <c r="H227" s="1">
        <v>0</v>
      </c>
      <c r="I227" s="32">
        <v>0</v>
      </c>
      <c r="J227" s="32">
        <f t="shared" si="3"/>
        <v>3493036.2286344799</v>
      </c>
    </row>
    <row r="228" spans="1:10" x14ac:dyDescent="0.35">
      <c r="A228" t="s">
        <v>211</v>
      </c>
      <c r="B228" s="1">
        <v>1739991.6977351222</v>
      </c>
      <c r="C228" s="1">
        <v>153021.94316820963</v>
      </c>
      <c r="D228" s="1">
        <v>151805.75936948936</v>
      </c>
      <c r="E228" s="1">
        <v>0</v>
      </c>
      <c r="F228" s="1">
        <v>378483.48283596092</v>
      </c>
      <c r="G228" s="32">
        <v>45793.133034220336</v>
      </c>
      <c r="H228" s="1">
        <v>0</v>
      </c>
      <c r="I228" s="32">
        <v>0</v>
      </c>
      <c r="J228" s="32">
        <f t="shared" si="3"/>
        <v>2469096.0161430025</v>
      </c>
    </row>
    <row r="229" spans="1:10" x14ac:dyDescent="0.35">
      <c r="A229" t="s">
        <v>212</v>
      </c>
      <c r="B229" s="1">
        <v>1033857.3157923585</v>
      </c>
      <c r="C229" s="1">
        <v>93897.070501291804</v>
      </c>
      <c r="D229" s="1">
        <v>73122.004280403504</v>
      </c>
      <c r="E229" s="1">
        <v>321823.15097349131</v>
      </c>
      <c r="F229" s="1">
        <v>168323.83792687755</v>
      </c>
      <c r="G229" s="32">
        <v>20365.686357723604</v>
      </c>
      <c r="H229" s="1">
        <v>0</v>
      </c>
      <c r="I229" s="32">
        <v>0</v>
      </c>
      <c r="J229" s="32">
        <f t="shared" si="3"/>
        <v>1711389.0658321464</v>
      </c>
    </row>
    <row r="230" spans="1:10" x14ac:dyDescent="0.35">
      <c r="A230" t="s">
        <v>213</v>
      </c>
      <c r="B230" s="1">
        <v>6134038.3502089223</v>
      </c>
      <c r="C230" s="1">
        <v>568488.8114337587</v>
      </c>
      <c r="D230" s="1">
        <v>491469.11170304485</v>
      </c>
      <c r="E230" s="1">
        <v>0</v>
      </c>
      <c r="F230" s="1">
        <v>445242.46044491348</v>
      </c>
      <c r="G230" s="32">
        <v>53870.375190122504</v>
      </c>
      <c r="H230" s="1">
        <v>0</v>
      </c>
      <c r="I230" s="32">
        <v>0</v>
      </c>
      <c r="J230" s="32">
        <f t="shared" si="3"/>
        <v>7693109.1089807609</v>
      </c>
    </row>
    <row r="231" spans="1:10" x14ac:dyDescent="0.35">
      <c r="A231" t="s">
        <v>214</v>
      </c>
      <c r="B231" s="1">
        <v>8445429.8083924521</v>
      </c>
      <c r="C231" s="1">
        <v>784981.72614858369</v>
      </c>
      <c r="D231" s="1">
        <v>796264.75408970122</v>
      </c>
      <c r="E231" s="1">
        <v>0</v>
      </c>
      <c r="F231" s="1">
        <v>821236.20103801228</v>
      </c>
      <c r="G231" s="32">
        <v>99362.271570912126</v>
      </c>
      <c r="H231" s="1">
        <v>0</v>
      </c>
      <c r="I231" s="32">
        <v>0</v>
      </c>
      <c r="J231" s="32">
        <f t="shared" si="3"/>
        <v>10947274.761239661</v>
      </c>
    </row>
    <row r="232" spans="1:10" x14ac:dyDescent="0.35">
      <c r="A232" t="s">
        <v>215</v>
      </c>
      <c r="B232" s="1">
        <v>1648110.2757057974</v>
      </c>
      <c r="C232" s="1">
        <v>113126.88961605988</v>
      </c>
      <c r="D232" s="1">
        <v>83667.442755783748</v>
      </c>
      <c r="E232" s="1">
        <v>0</v>
      </c>
      <c r="F232" s="1">
        <v>195919.48232864335</v>
      </c>
      <c r="G232" s="32">
        <v>23704.513737418791</v>
      </c>
      <c r="H232" s="1">
        <v>0</v>
      </c>
      <c r="I232" s="32">
        <v>0</v>
      </c>
      <c r="J232" s="32">
        <f t="shared" si="3"/>
        <v>2064528.6041437029</v>
      </c>
    </row>
    <row r="233" spans="1:10" x14ac:dyDescent="0.35">
      <c r="A233" t="s">
        <v>216</v>
      </c>
      <c r="B233" s="1">
        <v>2914545.563348271</v>
      </c>
      <c r="C233" s="1">
        <v>196631.88099950427</v>
      </c>
      <c r="D233" s="1">
        <v>133084.04050236492</v>
      </c>
      <c r="E233" s="1">
        <v>0</v>
      </c>
      <c r="F233" s="1">
        <v>241560.48245547275</v>
      </c>
      <c r="G233" s="32">
        <v>29226.668561619179</v>
      </c>
      <c r="H233" s="1">
        <v>0</v>
      </c>
      <c r="I233" s="32">
        <v>0</v>
      </c>
      <c r="J233" s="32">
        <f t="shared" si="3"/>
        <v>3515048.635867232</v>
      </c>
    </row>
    <row r="234" spans="1:10" x14ac:dyDescent="0.35">
      <c r="A234" t="s">
        <v>217</v>
      </c>
      <c r="B234" s="1">
        <v>2131987.9622845799</v>
      </c>
      <c r="C234" s="1">
        <v>198597.44605988986</v>
      </c>
      <c r="D234" s="1">
        <v>176812.20615860345</v>
      </c>
      <c r="E234" s="1">
        <v>0</v>
      </c>
      <c r="F234" s="1">
        <v>817977.96163781907</v>
      </c>
      <c r="G234" s="32">
        <v>98968.053600837447</v>
      </c>
      <c r="H234" s="1">
        <v>0</v>
      </c>
      <c r="I234" s="32">
        <v>0</v>
      </c>
      <c r="J234" s="32">
        <f t="shared" si="3"/>
        <v>3424343.6297417302</v>
      </c>
    </row>
    <row r="235" spans="1:10" x14ac:dyDescent="0.35">
      <c r="A235" t="s">
        <v>218</v>
      </c>
      <c r="B235" s="1">
        <v>5425563.4318746328</v>
      </c>
      <c r="C235" s="1">
        <v>311778.12094477896</v>
      </c>
      <c r="D235" s="1">
        <v>198767.69774369034</v>
      </c>
      <c r="E235" s="1">
        <v>0</v>
      </c>
      <c r="F235" s="1">
        <v>298595.74440751947</v>
      </c>
      <c r="G235" s="32">
        <v>36127.427661174581</v>
      </c>
      <c r="H235" s="1">
        <v>0</v>
      </c>
      <c r="I235" s="32">
        <v>0</v>
      </c>
      <c r="J235" s="32">
        <f t="shared" si="3"/>
        <v>6270832.4226317974</v>
      </c>
    </row>
    <row r="236" spans="1:10" x14ac:dyDescent="0.35">
      <c r="A236" t="s">
        <v>219</v>
      </c>
      <c r="B236" s="1">
        <v>3649459.651221504</v>
      </c>
      <c r="C236" s="1">
        <v>333956.99404369324</v>
      </c>
      <c r="D236" s="1">
        <v>333194.10407348134</v>
      </c>
      <c r="E236" s="1">
        <v>0</v>
      </c>
      <c r="F236" s="1">
        <v>329201.24211102782</v>
      </c>
      <c r="G236" s="32">
        <v>39830.420503593334</v>
      </c>
      <c r="H236" s="1">
        <v>0</v>
      </c>
      <c r="I236" s="32">
        <v>0</v>
      </c>
      <c r="J236" s="32">
        <f t="shared" si="3"/>
        <v>4685642.4119533002</v>
      </c>
    </row>
    <row r="237" spans="1:10" x14ac:dyDescent="0.35">
      <c r="A237" t="s">
        <v>220</v>
      </c>
      <c r="B237" s="1">
        <v>1639221.263421614</v>
      </c>
      <c r="C237" s="1">
        <v>155996.12090140622</v>
      </c>
      <c r="D237" s="1">
        <v>124712.04221775758</v>
      </c>
      <c r="E237" s="1">
        <v>0</v>
      </c>
      <c r="F237" s="1">
        <v>158475.10272902835</v>
      </c>
      <c r="G237" s="32">
        <v>19174.077049558928</v>
      </c>
      <c r="H237" s="1">
        <v>0</v>
      </c>
      <c r="I237" s="32">
        <v>0</v>
      </c>
      <c r="J237" s="32">
        <f t="shared" si="3"/>
        <v>2097578.6063193651</v>
      </c>
    </row>
    <row r="238" spans="1:10" x14ac:dyDescent="0.35">
      <c r="A238" t="s">
        <v>221</v>
      </c>
      <c r="B238" s="1">
        <v>2495823.6461498393</v>
      </c>
      <c r="C238" s="1">
        <v>219791.84093387349</v>
      </c>
      <c r="D238" s="1">
        <v>189115.86850387845</v>
      </c>
      <c r="E238" s="1">
        <v>0</v>
      </c>
      <c r="F238" s="1">
        <v>376181.18110139883</v>
      </c>
      <c r="G238" s="32">
        <v>45514.575014129885</v>
      </c>
      <c r="H238" s="1">
        <v>0</v>
      </c>
      <c r="I238" s="32">
        <v>0</v>
      </c>
      <c r="J238" s="32">
        <f t="shared" si="3"/>
        <v>3326427.1117031197</v>
      </c>
    </row>
    <row r="239" spans="1:10" x14ac:dyDescent="0.35">
      <c r="A239" t="s">
        <v>222</v>
      </c>
      <c r="B239" s="1">
        <v>1086159.8670729457</v>
      </c>
      <c r="C239" s="1">
        <v>99674.53308944845</v>
      </c>
      <c r="D239" s="1">
        <v>83195.222107895694</v>
      </c>
      <c r="E239" s="1">
        <v>0</v>
      </c>
      <c r="F239" s="1">
        <v>243393.79679966116</v>
      </c>
      <c r="G239" s="32">
        <v>29448.48328132083</v>
      </c>
      <c r="H239" s="1">
        <v>0</v>
      </c>
      <c r="I239" s="32">
        <v>0</v>
      </c>
      <c r="J239" s="32">
        <f t="shared" si="3"/>
        <v>1541871.9023512718</v>
      </c>
    </row>
    <row r="240" spans="1:10" x14ac:dyDescent="0.35">
      <c r="A240" t="s">
        <v>223</v>
      </c>
      <c r="B240" s="1">
        <v>1909260.6732407117</v>
      </c>
      <c r="C240" s="1">
        <v>139105.40999850465</v>
      </c>
      <c r="D240" s="1">
        <v>118452.68492584793</v>
      </c>
      <c r="E240" s="1">
        <v>0</v>
      </c>
      <c r="F240" s="1">
        <v>150822.08122247452</v>
      </c>
      <c r="G240" s="32">
        <v>18248.129556850872</v>
      </c>
      <c r="H240" s="1">
        <v>0</v>
      </c>
      <c r="I240" s="32">
        <v>0</v>
      </c>
      <c r="J240" s="32">
        <f t="shared" si="3"/>
        <v>2335888.9789443901</v>
      </c>
    </row>
    <row r="241" spans="1:10" x14ac:dyDescent="0.35">
      <c r="A241" t="s">
        <v>224</v>
      </c>
      <c r="B241" s="1">
        <v>3909125.481053696</v>
      </c>
      <c r="C241" s="1">
        <v>383097.19327344117</v>
      </c>
      <c r="D241" s="1">
        <v>303387.91980352107</v>
      </c>
      <c r="E241" s="1">
        <v>0</v>
      </c>
      <c r="F241" s="1">
        <v>75080.374238531178</v>
      </c>
      <c r="G241" s="32">
        <v>9084.0570901590636</v>
      </c>
      <c r="H241" s="1">
        <v>0</v>
      </c>
      <c r="I241" s="32">
        <v>0</v>
      </c>
      <c r="J241" s="32">
        <f t="shared" si="3"/>
        <v>4679775.0254593482</v>
      </c>
    </row>
    <row r="242" spans="1:10" x14ac:dyDescent="0.35">
      <c r="A242" t="s">
        <v>225</v>
      </c>
      <c r="B242" s="1">
        <v>3203321.1723403293</v>
      </c>
      <c r="C242" s="1">
        <v>289796.15066710109</v>
      </c>
      <c r="D242" s="1">
        <v>410919.25983861217</v>
      </c>
      <c r="E242" s="1">
        <v>0</v>
      </c>
      <c r="F242" s="1">
        <v>440640.96598852932</v>
      </c>
      <c r="G242" s="32">
        <v>53313.635312813887</v>
      </c>
      <c r="H242" s="1">
        <v>0</v>
      </c>
      <c r="I242" s="32">
        <v>0</v>
      </c>
      <c r="J242" s="32">
        <f t="shared" si="3"/>
        <v>4397991.1841473859</v>
      </c>
    </row>
    <row r="243" spans="1:10" x14ac:dyDescent="0.35">
      <c r="A243" t="s">
        <v>226</v>
      </c>
      <c r="B243" s="1">
        <v>11506098.244821064</v>
      </c>
      <c r="C243" s="1">
        <v>585732.54262855242</v>
      </c>
      <c r="D243" s="1">
        <v>515084.82902623806</v>
      </c>
      <c r="E243" s="1">
        <v>0</v>
      </c>
      <c r="F243" s="1">
        <v>604211.61823444907</v>
      </c>
      <c r="G243" s="32">
        <v>73104.228505061663</v>
      </c>
      <c r="H243" s="1">
        <v>11232871.773765821</v>
      </c>
      <c r="I243" s="32">
        <v>2977741.5528625064</v>
      </c>
      <c r="J243" s="32">
        <f t="shared" si="3"/>
        <v>27494844.78984369</v>
      </c>
    </row>
    <row r="244" spans="1:10" x14ac:dyDescent="0.35">
      <c r="A244" t="s">
        <v>227</v>
      </c>
      <c r="B244" s="1">
        <v>11945137.527220378</v>
      </c>
      <c r="C244" s="1">
        <v>673493.18698013446</v>
      </c>
      <c r="D244" s="1">
        <v>475161.80295589363</v>
      </c>
      <c r="E244" s="1">
        <v>0</v>
      </c>
      <c r="F244" s="1">
        <v>342744.60662704392</v>
      </c>
      <c r="G244" s="32">
        <v>41469.04707816874</v>
      </c>
      <c r="H244" s="1">
        <v>10809155.330733582</v>
      </c>
      <c r="I244" s="32">
        <v>2865417.822612606</v>
      </c>
      <c r="J244" s="32">
        <f t="shared" si="3"/>
        <v>27152579.324207805</v>
      </c>
    </row>
    <row r="245" spans="1:10" x14ac:dyDescent="0.35">
      <c r="A245" t="s">
        <v>228</v>
      </c>
      <c r="B245" s="1">
        <v>9012343.9017087407</v>
      </c>
      <c r="C245" s="1">
        <v>859950.13132879499</v>
      </c>
      <c r="D245" s="1">
        <v>403445.55978657998</v>
      </c>
      <c r="E245" s="1">
        <v>0</v>
      </c>
      <c r="F245" s="1">
        <v>414708.96255147876</v>
      </c>
      <c r="G245" s="32">
        <v>50176.093683946063</v>
      </c>
      <c r="H245" s="1">
        <v>0</v>
      </c>
      <c r="I245" s="32">
        <v>0</v>
      </c>
      <c r="J245" s="32">
        <f t="shared" si="3"/>
        <v>10740624.649059542</v>
      </c>
    </row>
    <row r="246" spans="1:10" x14ac:dyDescent="0.35">
      <c r="A246" t="s">
        <v>229</v>
      </c>
      <c r="B246" s="1">
        <v>4624255.6524101095</v>
      </c>
      <c r="C246" s="1">
        <v>417648.98694360512</v>
      </c>
      <c r="D246" s="1">
        <v>373150.49335253425</v>
      </c>
      <c r="E246" s="1">
        <v>0</v>
      </c>
      <c r="F246" s="1">
        <v>238796.09251397121</v>
      </c>
      <c r="G246" s="32">
        <v>28892.201980934846</v>
      </c>
      <c r="H246" s="1">
        <v>0</v>
      </c>
      <c r="I246" s="32">
        <v>0</v>
      </c>
      <c r="J246" s="32">
        <f t="shared" si="3"/>
        <v>5682743.4272011546</v>
      </c>
    </row>
    <row r="247" spans="1:10" x14ac:dyDescent="0.35">
      <c r="A247" t="s">
        <v>230</v>
      </c>
      <c r="B247" s="1">
        <v>3251634.2353476784</v>
      </c>
      <c r="C247" s="1">
        <v>251296.0684720079</v>
      </c>
      <c r="D247" s="1">
        <v>167604.91934914669</v>
      </c>
      <c r="E247" s="1">
        <v>0</v>
      </c>
      <c r="F247" s="1">
        <v>331318.27369041677</v>
      </c>
      <c r="G247" s="32">
        <v>40086.562483756366</v>
      </c>
      <c r="H247" s="1">
        <v>0</v>
      </c>
      <c r="I247" s="32">
        <v>0</v>
      </c>
      <c r="J247" s="32">
        <f t="shared" si="3"/>
        <v>4041940.059343006</v>
      </c>
    </row>
    <row r="248" spans="1:10" x14ac:dyDescent="0.35">
      <c r="A248" t="s">
        <v>231</v>
      </c>
      <c r="B248" s="1">
        <v>50617336.663566068</v>
      </c>
      <c r="C248" s="1">
        <v>4372184.154607485</v>
      </c>
      <c r="D248" s="1">
        <v>2944188.6268463335</v>
      </c>
      <c r="E248" s="1">
        <v>0</v>
      </c>
      <c r="F248" s="1">
        <v>2494108.6402603127</v>
      </c>
      <c r="G248" s="32">
        <v>301764.94865626702</v>
      </c>
      <c r="H248" s="1">
        <v>3592228.7258517584</v>
      </c>
      <c r="I248" s="32">
        <v>952270.17273865326</v>
      </c>
      <c r="J248" s="32">
        <f t="shared" si="3"/>
        <v>65274081.932526879</v>
      </c>
    </row>
    <row r="249" spans="1:10" x14ac:dyDescent="0.35">
      <c r="A249" t="s">
        <v>232</v>
      </c>
      <c r="B249" s="1">
        <v>3485723.4336175025</v>
      </c>
      <c r="C249" s="1">
        <v>211418.18700212857</v>
      </c>
      <c r="D249" s="1">
        <v>115282.2136518386</v>
      </c>
      <c r="E249" s="1">
        <v>0</v>
      </c>
      <c r="F249" s="1">
        <v>178375.09040693365</v>
      </c>
      <c r="G249" s="32">
        <v>21581.798454692536</v>
      </c>
      <c r="H249" s="1">
        <v>0</v>
      </c>
      <c r="I249" s="32">
        <v>0</v>
      </c>
      <c r="J249" s="32">
        <f t="shared" si="3"/>
        <v>4012380.723133096</v>
      </c>
    </row>
    <row r="250" spans="1:10" x14ac:dyDescent="0.35">
      <c r="A250" t="s">
        <v>233</v>
      </c>
      <c r="B250" s="1">
        <v>2110938.9221569938</v>
      </c>
      <c r="C250" s="1">
        <v>191832.9873877654</v>
      </c>
      <c r="D250" s="1">
        <v>130379.32857343706</v>
      </c>
      <c r="E250" s="1">
        <v>0</v>
      </c>
      <c r="F250" s="1">
        <v>230560.59639034246</v>
      </c>
      <c r="G250" s="32">
        <v>27895.780243409277</v>
      </c>
      <c r="H250" s="1">
        <v>0</v>
      </c>
      <c r="I250" s="32">
        <v>0</v>
      </c>
      <c r="J250" s="32">
        <f t="shared" si="3"/>
        <v>2691607.6147519476</v>
      </c>
    </row>
    <row r="251" spans="1:10" x14ac:dyDescent="0.35">
      <c r="A251" t="s">
        <v>234</v>
      </c>
      <c r="B251" s="1">
        <v>1533321.6671634729</v>
      </c>
      <c r="C251" s="1">
        <v>140066.38054785255</v>
      </c>
      <c r="D251" s="1">
        <v>98769.736446196039</v>
      </c>
      <c r="E251" s="1">
        <v>0</v>
      </c>
      <c r="F251" s="1">
        <v>224357.17227221662</v>
      </c>
      <c r="G251" s="32">
        <v>27145.221133721134</v>
      </c>
      <c r="H251" s="1">
        <v>0</v>
      </c>
      <c r="I251" s="32">
        <v>0</v>
      </c>
      <c r="J251" s="32">
        <f t="shared" si="3"/>
        <v>2023660.1775634589</v>
      </c>
    </row>
    <row r="252" spans="1:10" x14ac:dyDescent="0.35">
      <c r="A252" t="s">
        <v>235</v>
      </c>
      <c r="B252" s="1">
        <v>1768703.5831655739</v>
      </c>
      <c r="C252" s="1">
        <v>169256.74468036284</v>
      </c>
      <c r="D252" s="1">
        <v>112054.31126539077</v>
      </c>
      <c r="E252" s="1">
        <v>0</v>
      </c>
      <c r="F252" s="1">
        <v>183907.0098524788</v>
      </c>
      <c r="G252" s="32">
        <v>22251.111475187634</v>
      </c>
      <c r="H252" s="1">
        <v>0</v>
      </c>
      <c r="I252" s="32">
        <v>0</v>
      </c>
      <c r="J252" s="32">
        <f t="shared" si="3"/>
        <v>2256172.760438994</v>
      </c>
    </row>
    <row r="253" spans="1:10" x14ac:dyDescent="0.35">
      <c r="A253" t="s">
        <v>236</v>
      </c>
      <c r="B253" s="1">
        <v>2444583.3296655635</v>
      </c>
      <c r="C253" s="1">
        <v>217939.199588141</v>
      </c>
      <c r="D253" s="1">
        <v>205520.65846175802</v>
      </c>
      <c r="E253" s="1">
        <v>0</v>
      </c>
      <c r="F253" s="1">
        <v>627920.82168884773</v>
      </c>
      <c r="G253" s="32">
        <v>75972.831118278584</v>
      </c>
      <c r="H253" s="1">
        <v>0</v>
      </c>
      <c r="I253" s="32">
        <v>0</v>
      </c>
      <c r="J253" s="32">
        <f t="shared" si="3"/>
        <v>3571936.8405225887</v>
      </c>
    </row>
    <row r="254" spans="1:10" x14ac:dyDescent="0.35">
      <c r="A254" t="s">
        <v>237</v>
      </c>
      <c r="B254" s="1">
        <v>3150248.0197412376</v>
      </c>
      <c r="C254" s="1">
        <v>217613.73166987975</v>
      </c>
      <c r="D254" s="1">
        <v>160912.52882392501</v>
      </c>
      <c r="E254" s="1">
        <v>1409345.8805909439</v>
      </c>
      <c r="F254" s="1">
        <v>298681.01484213292</v>
      </c>
      <c r="G254" s="32">
        <v>36137.744624881641</v>
      </c>
      <c r="H254" s="1">
        <v>0</v>
      </c>
      <c r="I254" s="32">
        <v>0</v>
      </c>
      <c r="J254" s="32">
        <f t="shared" si="3"/>
        <v>5272938.9202930015</v>
      </c>
    </row>
    <row r="255" spans="1:10" x14ac:dyDescent="0.35">
      <c r="A255" t="s">
        <v>238</v>
      </c>
      <c r="B255" s="1">
        <v>1072958.8753889508</v>
      </c>
      <c r="C255" s="1">
        <v>97675.877486183905</v>
      </c>
      <c r="D255" s="1">
        <v>80672.612117398399</v>
      </c>
      <c r="E255" s="1">
        <v>0</v>
      </c>
      <c r="F255" s="1">
        <v>175518.5308473843</v>
      </c>
      <c r="G255" s="32">
        <v>21236.180170506243</v>
      </c>
      <c r="H255" s="1">
        <v>0</v>
      </c>
      <c r="I255" s="32">
        <v>0</v>
      </c>
      <c r="J255" s="32">
        <f t="shared" si="3"/>
        <v>1448062.0760104237</v>
      </c>
    </row>
    <row r="256" spans="1:10" x14ac:dyDescent="0.35">
      <c r="A256" t="s">
        <v>239</v>
      </c>
      <c r="B256" s="1">
        <v>1195312.4537241003</v>
      </c>
      <c r="C256" s="1">
        <v>106983.3891822366</v>
      </c>
      <c r="D256" s="1">
        <v>76617.151576416785</v>
      </c>
      <c r="E256" s="1">
        <v>0</v>
      </c>
      <c r="F256" s="1">
        <v>187232.55680240196</v>
      </c>
      <c r="G256" s="32">
        <v>22653.473059762717</v>
      </c>
      <c r="H256" s="1">
        <v>0</v>
      </c>
      <c r="I256" s="32">
        <v>0</v>
      </c>
      <c r="J256" s="32">
        <f t="shared" si="3"/>
        <v>1588799.0243449183</v>
      </c>
    </row>
    <row r="257" spans="1:10" x14ac:dyDescent="0.35">
      <c r="A257" t="s">
        <v>240</v>
      </c>
      <c r="B257" s="1">
        <v>1377532.3612017911</v>
      </c>
      <c r="C257" s="1">
        <v>91531.072971996065</v>
      </c>
      <c r="D257" s="1">
        <v>80312.404872370927</v>
      </c>
      <c r="E257" s="1">
        <v>611967.27139674802</v>
      </c>
      <c r="F257" s="1">
        <v>114273.0411863003</v>
      </c>
      <c r="G257" s="32">
        <v>13826.020987915068</v>
      </c>
      <c r="H257" s="1">
        <v>0</v>
      </c>
      <c r="I257" s="32">
        <v>0</v>
      </c>
      <c r="J257" s="32">
        <f t="shared" si="3"/>
        <v>2289442.1726171211</v>
      </c>
    </row>
    <row r="258" spans="1:10" x14ac:dyDescent="0.35">
      <c r="A258" t="s">
        <v>241</v>
      </c>
      <c r="B258" s="1">
        <v>6513499.3161221361</v>
      </c>
      <c r="C258" s="1">
        <v>614969.895479706</v>
      </c>
      <c r="D258" s="1">
        <v>385205.12404102075</v>
      </c>
      <c r="E258" s="1">
        <v>0</v>
      </c>
      <c r="F258" s="1">
        <v>367359.41051604995</v>
      </c>
      <c r="G258" s="32">
        <v>44447.219284402207</v>
      </c>
      <c r="H258" s="1">
        <v>0</v>
      </c>
      <c r="I258" s="32">
        <v>0</v>
      </c>
      <c r="J258" s="32">
        <f t="shared" si="3"/>
        <v>7925480.965443315</v>
      </c>
    </row>
    <row r="259" spans="1:10" x14ac:dyDescent="0.35">
      <c r="A259" t="s">
        <v>242</v>
      </c>
      <c r="B259" s="1">
        <v>1352750.3115150302</v>
      </c>
      <c r="C259" s="1">
        <v>120915.01273359646</v>
      </c>
      <c r="D259" s="1">
        <v>94171.763946950203</v>
      </c>
      <c r="E259" s="1">
        <v>0</v>
      </c>
      <c r="F259" s="1">
        <v>200993.07318814145</v>
      </c>
      <c r="G259" s="32">
        <v>24318.373077988475</v>
      </c>
      <c r="H259" s="1">
        <v>0</v>
      </c>
      <c r="I259" s="32">
        <v>0</v>
      </c>
      <c r="J259" s="32">
        <f t="shared" ref="J259:J322" si="4">SUM(B259:I259)</f>
        <v>1793148.5344617066</v>
      </c>
    </row>
    <row r="260" spans="1:10" x14ac:dyDescent="0.35">
      <c r="A260" t="s">
        <v>243</v>
      </c>
      <c r="B260" s="1">
        <v>4609793.0240118243</v>
      </c>
      <c r="C260" s="1">
        <v>433807.8396643952</v>
      </c>
      <c r="D260" s="1">
        <v>359488.01762606733</v>
      </c>
      <c r="E260" s="1">
        <v>0</v>
      </c>
      <c r="F260" s="1">
        <v>314381.29653523304</v>
      </c>
      <c r="G260" s="32">
        <v>38037.338981971392</v>
      </c>
      <c r="H260" s="1">
        <v>0</v>
      </c>
      <c r="I260" s="32">
        <v>0</v>
      </c>
      <c r="J260" s="32">
        <f t="shared" si="4"/>
        <v>5755507.5168194911</v>
      </c>
    </row>
    <row r="261" spans="1:10" x14ac:dyDescent="0.35">
      <c r="A261" t="s">
        <v>244</v>
      </c>
      <c r="B261" s="1">
        <v>6464571.2217705064</v>
      </c>
      <c r="C261" s="1">
        <v>573562.06557511946</v>
      </c>
      <c r="D261" s="1">
        <v>577376.94692203309</v>
      </c>
      <c r="E261" s="1">
        <v>0</v>
      </c>
      <c r="F261" s="1">
        <v>609410.7847324569</v>
      </c>
      <c r="G261" s="32">
        <v>73733.281380305692</v>
      </c>
      <c r="H261" s="1">
        <v>431404.58816430747</v>
      </c>
      <c r="I261" s="32">
        <v>114361.79404029011</v>
      </c>
      <c r="J261" s="32">
        <f t="shared" si="4"/>
        <v>8844420.6825850196</v>
      </c>
    </row>
    <row r="262" spans="1:10" x14ac:dyDescent="0.35">
      <c r="A262" t="s">
        <v>245</v>
      </c>
      <c r="B262" s="1">
        <v>2213004.2365644346</v>
      </c>
      <c r="C262" s="1">
        <v>213851.62360500844</v>
      </c>
      <c r="D262" s="1">
        <v>113664.85161867265</v>
      </c>
      <c r="E262" s="1">
        <v>0</v>
      </c>
      <c r="F262" s="1">
        <v>166522.4999956692</v>
      </c>
      <c r="G262" s="32">
        <v>20147.740499412099</v>
      </c>
      <c r="H262" s="1">
        <v>0</v>
      </c>
      <c r="I262" s="32">
        <v>0</v>
      </c>
      <c r="J262" s="32">
        <f t="shared" si="4"/>
        <v>2727190.9522831971</v>
      </c>
    </row>
    <row r="263" spans="1:10" x14ac:dyDescent="0.35">
      <c r="A263" t="s">
        <v>246</v>
      </c>
      <c r="B263" s="1">
        <v>2293607.3284598822</v>
      </c>
      <c r="C263" s="1">
        <v>213525.71360258403</v>
      </c>
      <c r="D263" s="1">
        <v>95720.554868228952</v>
      </c>
      <c r="E263" s="1">
        <v>0</v>
      </c>
      <c r="F263" s="1">
        <v>165318.05510675473</v>
      </c>
      <c r="G263" s="32">
        <v>20002.013387049967</v>
      </c>
      <c r="H263" s="1">
        <v>0</v>
      </c>
      <c r="I263" s="32">
        <v>0</v>
      </c>
      <c r="J263" s="32">
        <f t="shared" si="4"/>
        <v>2788173.6654244997</v>
      </c>
    </row>
    <row r="264" spans="1:10" x14ac:dyDescent="0.35">
      <c r="A264" t="s">
        <v>247</v>
      </c>
      <c r="B264" s="1">
        <v>2531438.3238378037</v>
      </c>
      <c r="C264" s="1">
        <v>193797.38749552163</v>
      </c>
      <c r="D264" s="1">
        <v>152155.11091528012</v>
      </c>
      <c r="E264" s="1">
        <v>0</v>
      </c>
      <c r="F264" s="1">
        <v>154307.51023729777</v>
      </c>
      <c r="G264" s="32">
        <v>18669.835448376685</v>
      </c>
      <c r="H264" s="1">
        <v>0</v>
      </c>
      <c r="I264" s="32">
        <v>0</v>
      </c>
      <c r="J264" s="32">
        <f t="shared" si="4"/>
        <v>3050368.1679342799</v>
      </c>
    </row>
    <row r="265" spans="1:10" x14ac:dyDescent="0.35">
      <c r="A265" t="s">
        <v>248</v>
      </c>
      <c r="B265" s="1">
        <v>1836968.6953942725</v>
      </c>
      <c r="C265" s="1">
        <v>172610.91867393034</v>
      </c>
      <c r="D265" s="1">
        <v>71728.448030312284</v>
      </c>
      <c r="E265" s="1">
        <v>0</v>
      </c>
      <c r="F265" s="1">
        <v>118206.13998284399</v>
      </c>
      <c r="G265" s="32">
        <v>14301.89093890291</v>
      </c>
      <c r="H265" s="1">
        <v>0</v>
      </c>
      <c r="I265" s="32">
        <v>0</v>
      </c>
      <c r="J265" s="32">
        <f t="shared" si="4"/>
        <v>2213816.0930202617</v>
      </c>
    </row>
    <row r="266" spans="1:10" x14ac:dyDescent="0.35">
      <c r="A266" t="s">
        <v>249</v>
      </c>
      <c r="B266" s="1">
        <v>3753588.3118519639</v>
      </c>
      <c r="C266" s="1">
        <v>243988.03532923045</v>
      </c>
      <c r="D266" s="1">
        <v>142757.57176908222</v>
      </c>
      <c r="E266" s="1">
        <v>0</v>
      </c>
      <c r="F266" s="1">
        <v>213634.41511957996</v>
      </c>
      <c r="G266" s="32">
        <v>25847.862947559155</v>
      </c>
      <c r="H266" s="1">
        <v>0</v>
      </c>
      <c r="I266" s="32">
        <v>0</v>
      </c>
      <c r="J266" s="32">
        <f t="shared" si="4"/>
        <v>4379816.1970174154</v>
      </c>
    </row>
    <row r="267" spans="1:10" x14ac:dyDescent="0.35">
      <c r="A267" t="s">
        <v>250</v>
      </c>
      <c r="B267" s="1">
        <v>1760088.9560117419</v>
      </c>
      <c r="C267" s="1">
        <v>154313.04349674736</v>
      </c>
      <c r="D267" s="1">
        <v>156529.13665919483</v>
      </c>
      <c r="E267" s="1">
        <v>0</v>
      </c>
      <c r="F267" s="1">
        <v>246538.14407603079</v>
      </c>
      <c r="G267" s="32">
        <v>29828.921318018427</v>
      </c>
      <c r="H267" s="1">
        <v>0</v>
      </c>
      <c r="I267" s="32">
        <v>0</v>
      </c>
      <c r="J267" s="32">
        <f t="shared" si="4"/>
        <v>2347298.2015617331</v>
      </c>
    </row>
    <row r="268" spans="1:10" x14ac:dyDescent="0.35">
      <c r="A268" t="s">
        <v>251</v>
      </c>
      <c r="B268" s="1">
        <v>1779953.6349415111</v>
      </c>
      <c r="C268" s="1">
        <v>123657.01463975795</v>
      </c>
      <c r="D268" s="1">
        <v>98576.824229611608</v>
      </c>
      <c r="E268" s="1">
        <v>0</v>
      </c>
      <c r="F268" s="1">
        <v>228130.38900386024</v>
      </c>
      <c r="G268" s="32">
        <v>27601.746777758253</v>
      </c>
      <c r="H268" s="1">
        <v>0</v>
      </c>
      <c r="I268" s="32">
        <v>0</v>
      </c>
      <c r="J268" s="32">
        <f t="shared" si="4"/>
        <v>2257919.6095924992</v>
      </c>
    </row>
    <row r="269" spans="1:10" x14ac:dyDescent="0.35">
      <c r="A269" t="s">
        <v>252</v>
      </c>
      <c r="B269" s="1">
        <v>3733926.3328427235</v>
      </c>
      <c r="C269" s="1">
        <v>337371.84705989552</v>
      </c>
      <c r="D269" s="1">
        <v>233911.84479196617</v>
      </c>
      <c r="E269" s="1">
        <v>0</v>
      </c>
      <c r="F269" s="1">
        <v>536180.49284914182</v>
      </c>
      <c r="G269" s="32">
        <v>64873.067789952387</v>
      </c>
      <c r="H269" s="1">
        <v>0</v>
      </c>
      <c r="I269" s="32">
        <v>0</v>
      </c>
      <c r="J269" s="32">
        <f t="shared" si="4"/>
        <v>4906263.5853336798</v>
      </c>
    </row>
    <row r="270" spans="1:10" x14ac:dyDescent="0.35">
      <c r="A270" t="s">
        <v>253</v>
      </c>
      <c r="B270" s="1">
        <v>432428262.14176708</v>
      </c>
      <c r="C270" s="1">
        <v>34797283.053657174</v>
      </c>
      <c r="D270" s="1">
        <v>16920772.779563423</v>
      </c>
      <c r="E270" s="1">
        <v>0</v>
      </c>
      <c r="F270" s="1">
        <v>13139471.676625613</v>
      </c>
      <c r="G270" s="32">
        <v>1589759.1355337147</v>
      </c>
      <c r="H270" s="1">
        <v>144235686.81702009</v>
      </c>
      <c r="I270" s="32">
        <v>38235689.562822707</v>
      </c>
      <c r="J270" s="32">
        <f t="shared" si="4"/>
        <v>681346925.1669898</v>
      </c>
    </row>
    <row r="271" spans="1:10" x14ac:dyDescent="0.35">
      <c r="A271" t="s">
        <v>254</v>
      </c>
      <c r="B271" s="1">
        <v>1043067.8786779536</v>
      </c>
      <c r="C271" s="1">
        <v>90981.20473120136</v>
      </c>
      <c r="D271" s="1">
        <v>83096.068801422196</v>
      </c>
      <c r="E271" s="1">
        <v>0</v>
      </c>
      <c r="F271" s="1">
        <v>188852.69506005675</v>
      </c>
      <c r="G271" s="32">
        <v>22849.495370196735</v>
      </c>
      <c r="H271" s="1">
        <v>0</v>
      </c>
      <c r="I271" s="32">
        <v>0</v>
      </c>
      <c r="J271" s="32">
        <f t="shared" si="4"/>
        <v>1428847.3426408307</v>
      </c>
    </row>
    <row r="272" spans="1:10" x14ac:dyDescent="0.35">
      <c r="A272" t="s">
        <v>478</v>
      </c>
      <c r="B272" s="1">
        <v>20105592.983341672</v>
      </c>
      <c r="C272" s="1">
        <v>1909976.6981728822</v>
      </c>
      <c r="D272" s="1">
        <v>1293240.3038806815</v>
      </c>
      <c r="E272" s="1">
        <v>0</v>
      </c>
      <c r="F272" s="1">
        <v>1373427.1410864785</v>
      </c>
      <c r="G272" s="32">
        <v>166172.46098382786</v>
      </c>
      <c r="H272" s="1">
        <v>0</v>
      </c>
      <c r="I272" s="32">
        <v>0</v>
      </c>
      <c r="J272" s="32">
        <f t="shared" si="4"/>
        <v>24848409.58746554</v>
      </c>
    </row>
    <row r="273" spans="1:10" x14ac:dyDescent="0.35">
      <c r="A273" t="s">
        <v>255</v>
      </c>
      <c r="B273" s="1">
        <v>4418207.4765137015</v>
      </c>
      <c r="C273" s="1">
        <v>409512.87323204533</v>
      </c>
      <c r="D273" s="1">
        <v>375724.38170866726</v>
      </c>
      <c r="E273" s="1">
        <v>0</v>
      </c>
      <c r="F273" s="1">
        <v>300936.57691929082</v>
      </c>
      <c r="G273" s="32">
        <v>36410.647562395032</v>
      </c>
      <c r="H273" s="1">
        <v>0</v>
      </c>
      <c r="I273" s="32">
        <v>0</v>
      </c>
      <c r="J273" s="32">
        <f t="shared" si="4"/>
        <v>5540791.9559361003</v>
      </c>
    </row>
    <row r="274" spans="1:10" x14ac:dyDescent="0.35">
      <c r="A274" t="s">
        <v>256</v>
      </c>
      <c r="B274" s="1">
        <v>3290287.0171145056</v>
      </c>
      <c r="C274" s="1">
        <v>189067.87263644935</v>
      </c>
      <c r="D274" s="1">
        <v>163941.22207688374</v>
      </c>
      <c r="E274" s="1">
        <v>0</v>
      </c>
      <c r="F274" s="1">
        <v>298617.0620161728</v>
      </c>
      <c r="G274" s="32">
        <v>36130.006902101348</v>
      </c>
      <c r="H274" s="1">
        <v>0</v>
      </c>
      <c r="I274" s="32">
        <v>0</v>
      </c>
      <c r="J274" s="32">
        <f t="shared" si="4"/>
        <v>3978043.180746113</v>
      </c>
    </row>
    <row r="275" spans="1:10" x14ac:dyDescent="0.35">
      <c r="A275" t="s">
        <v>257</v>
      </c>
      <c r="B275" s="1">
        <v>2643493.7425357178</v>
      </c>
      <c r="C275" s="1">
        <v>229138.40837338942</v>
      </c>
      <c r="D275" s="1">
        <v>201825.02309047375</v>
      </c>
      <c r="E275" s="1">
        <v>0</v>
      </c>
      <c r="F275" s="1">
        <v>350834.54441256175</v>
      </c>
      <c r="G275" s="32">
        <v>42447.857552208232</v>
      </c>
      <c r="H275" s="1">
        <v>0</v>
      </c>
      <c r="I275" s="32">
        <v>0</v>
      </c>
      <c r="J275" s="32">
        <f t="shared" si="4"/>
        <v>3467739.5759643507</v>
      </c>
    </row>
    <row r="276" spans="1:10" x14ac:dyDescent="0.35">
      <c r="A276" t="s">
        <v>258</v>
      </c>
      <c r="B276" s="1">
        <v>3136139.6936268634</v>
      </c>
      <c r="C276" s="1">
        <v>211880.31978194916</v>
      </c>
      <c r="D276" s="1">
        <v>109193.39912250047</v>
      </c>
      <c r="E276" s="1">
        <v>0</v>
      </c>
      <c r="F276" s="1">
        <v>148413.19144464561</v>
      </c>
      <c r="G276" s="32">
        <v>17956.675332126615</v>
      </c>
      <c r="H276" s="1">
        <v>0</v>
      </c>
      <c r="I276" s="32">
        <v>0</v>
      </c>
      <c r="J276" s="32">
        <f t="shared" si="4"/>
        <v>3623583.2793080853</v>
      </c>
    </row>
    <row r="277" spans="1:10" x14ac:dyDescent="0.35">
      <c r="A277" t="s">
        <v>259</v>
      </c>
      <c r="B277" s="1">
        <v>10458631.390632428</v>
      </c>
      <c r="C277" s="1">
        <v>910614.86749066936</v>
      </c>
      <c r="D277" s="1">
        <v>528171.29528818349</v>
      </c>
      <c r="E277" s="1">
        <v>0</v>
      </c>
      <c r="F277" s="1">
        <v>437623.59257450694</v>
      </c>
      <c r="G277" s="32">
        <v>52948.559983431202</v>
      </c>
      <c r="H277" s="1">
        <v>1141768.9480236736</v>
      </c>
      <c r="I277" s="32">
        <v>302673.52007334359</v>
      </c>
      <c r="J277" s="32">
        <f t="shared" si="4"/>
        <v>13832432.174066234</v>
      </c>
    </row>
    <row r="278" spans="1:10" x14ac:dyDescent="0.35">
      <c r="A278" t="s">
        <v>260</v>
      </c>
      <c r="B278" s="1">
        <v>3199585.4616549914</v>
      </c>
      <c r="C278" s="1">
        <v>297810.63044685521</v>
      </c>
      <c r="D278" s="1">
        <v>211274.97762195836</v>
      </c>
      <c r="E278" s="1">
        <v>0</v>
      </c>
      <c r="F278" s="1">
        <v>386360.33923337504</v>
      </c>
      <c r="G278" s="32">
        <v>46746.162556659394</v>
      </c>
      <c r="H278" s="1">
        <v>0</v>
      </c>
      <c r="I278" s="32">
        <v>0</v>
      </c>
      <c r="J278" s="32">
        <f t="shared" si="4"/>
        <v>4141777.57151384</v>
      </c>
    </row>
    <row r="279" spans="1:10" x14ac:dyDescent="0.35">
      <c r="A279" t="s">
        <v>261</v>
      </c>
      <c r="B279" s="1">
        <v>1560120.340460954</v>
      </c>
      <c r="C279" s="1">
        <v>146010.5920998388</v>
      </c>
      <c r="D279" s="1">
        <v>117241.55470376041</v>
      </c>
      <c r="E279" s="1">
        <v>0</v>
      </c>
      <c r="F279" s="1">
        <v>222044.21173332783</v>
      </c>
      <c r="G279" s="32">
        <v>26865.37349316731</v>
      </c>
      <c r="H279" s="1">
        <v>0</v>
      </c>
      <c r="I279" s="32">
        <v>0</v>
      </c>
      <c r="J279" s="32">
        <f t="shared" si="4"/>
        <v>2072282.0724910486</v>
      </c>
    </row>
    <row r="280" spans="1:10" x14ac:dyDescent="0.35">
      <c r="A280" t="s">
        <v>262</v>
      </c>
      <c r="B280" s="1">
        <v>1373478.6608916805</v>
      </c>
      <c r="C280" s="1">
        <v>124258.15657993093</v>
      </c>
      <c r="D280" s="1">
        <v>71513.123619760008</v>
      </c>
      <c r="E280" s="1">
        <v>0</v>
      </c>
      <c r="F280" s="1">
        <v>93264.537858420648</v>
      </c>
      <c r="G280" s="32">
        <v>11284.179054589764</v>
      </c>
      <c r="H280" s="1">
        <v>0</v>
      </c>
      <c r="I280" s="32">
        <v>0</v>
      </c>
      <c r="J280" s="32">
        <f t="shared" si="4"/>
        <v>1673798.6580043819</v>
      </c>
    </row>
    <row r="281" spans="1:10" x14ac:dyDescent="0.35">
      <c r="A281" t="s">
        <v>263</v>
      </c>
      <c r="B281" s="1">
        <v>1299477.4086231065</v>
      </c>
      <c r="C281" s="1">
        <v>118093.8282157011</v>
      </c>
      <c r="D281" s="1">
        <v>80512.949833273917</v>
      </c>
      <c r="E281" s="1">
        <v>0</v>
      </c>
      <c r="F281" s="1">
        <v>117129.60074584963</v>
      </c>
      <c r="G281" s="32">
        <v>14171.63927210136</v>
      </c>
      <c r="H281" s="1">
        <v>0</v>
      </c>
      <c r="I281" s="32">
        <v>0</v>
      </c>
      <c r="J281" s="32">
        <f t="shared" si="4"/>
        <v>1629385.4266900325</v>
      </c>
    </row>
    <row r="282" spans="1:10" x14ac:dyDescent="0.35">
      <c r="A282" t="s">
        <v>264</v>
      </c>
      <c r="B282" s="1">
        <v>1435760.9683686115</v>
      </c>
      <c r="C282" s="1">
        <v>128757.1366101161</v>
      </c>
      <c r="D282" s="1">
        <v>97271.526341184916</v>
      </c>
      <c r="E282" s="1">
        <v>0</v>
      </c>
      <c r="F282" s="1">
        <v>217215.77337334334</v>
      </c>
      <c r="G282" s="32">
        <v>26281.175423255405</v>
      </c>
      <c r="H282" s="1">
        <v>0</v>
      </c>
      <c r="I282" s="32">
        <v>0</v>
      </c>
      <c r="J282" s="32">
        <f t="shared" si="4"/>
        <v>1905286.5801165113</v>
      </c>
    </row>
    <row r="283" spans="1:10" x14ac:dyDescent="0.35">
      <c r="A283" t="s">
        <v>265</v>
      </c>
      <c r="B283" s="1">
        <v>3326090.5294400183</v>
      </c>
      <c r="C283" s="1">
        <v>239299.70494252781</v>
      </c>
      <c r="D283" s="1">
        <v>116385.87876832085</v>
      </c>
      <c r="E283" s="1">
        <v>0</v>
      </c>
      <c r="F283" s="1">
        <v>199714.01666894025</v>
      </c>
      <c r="G283" s="32">
        <v>24163.618622382673</v>
      </c>
      <c r="H283" s="1">
        <v>0</v>
      </c>
      <c r="I283" s="32">
        <v>0</v>
      </c>
      <c r="J283" s="32">
        <f t="shared" si="4"/>
        <v>3905653.7484421898</v>
      </c>
    </row>
    <row r="284" spans="1:10" x14ac:dyDescent="0.35">
      <c r="A284" t="s">
        <v>266</v>
      </c>
      <c r="B284" s="1">
        <v>2840505.7727355356</v>
      </c>
      <c r="C284" s="1">
        <v>268302.76906311279</v>
      </c>
      <c r="D284" s="1">
        <v>224076.00706502332</v>
      </c>
      <c r="E284" s="1">
        <v>0</v>
      </c>
      <c r="F284" s="1">
        <v>345249.33094538318</v>
      </c>
      <c r="G284" s="32">
        <v>41772.096429396232</v>
      </c>
      <c r="H284" s="1">
        <v>0</v>
      </c>
      <c r="I284" s="32">
        <v>0</v>
      </c>
      <c r="J284" s="32">
        <f t="shared" si="4"/>
        <v>3719905.9762384514</v>
      </c>
    </row>
    <row r="285" spans="1:10" x14ac:dyDescent="0.35">
      <c r="A285" t="s">
        <v>267</v>
      </c>
      <c r="B285" s="1">
        <v>2564020.631079725</v>
      </c>
      <c r="C285" s="1">
        <v>203175.39934590759</v>
      </c>
      <c r="D285" s="1">
        <v>181259.94640463128</v>
      </c>
      <c r="E285" s="1">
        <v>0</v>
      </c>
      <c r="F285" s="1">
        <v>292061.89735526667</v>
      </c>
      <c r="G285" s="32">
        <v>35336.890317121608</v>
      </c>
      <c r="H285" s="1">
        <v>0</v>
      </c>
      <c r="I285" s="32">
        <v>0</v>
      </c>
      <c r="J285" s="32">
        <f t="shared" si="4"/>
        <v>3275854.764502652</v>
      </c>
    </row>
    <row r="286" spans="1:10" x14ac:dyDescent="0.35">
      <c r="A286" t="s">
        <v>268</v>
      </c>
      <c r="B286" s="1">
        <v>3398696.5996121876</v>
      </c>
      <c r="C286" s="1">
        <v>216895.66026025015</v>
      </c>
      <c r="D286" s="1">
        <v>0</v>
      </c>
      <c r="E286" s="1">
        <v>0</v>
      </c>
      <c r="F286" s="1">
        <v>377428.26120761997</v>
      </c>
      <c r="G286" s="32">
        <v>45665.460608345544</v>
      </c>
      <c r="H286" s="1">
        <v>0</v>
      </c>
      <c r="I286" s="32">
        <v>0</v>
      </c>
      <c r="J286" s="32">
        <f t="shared" si="4"/>
        <v>4038685.9816884035</v>
      </c>
    </row>
    <row r="287" spans="1:10" x14ac:dyDescent="0.35">
      <c r="A287" t="s">
        <v>269</v>
      </c>
      <c r="B287" s="1">
        <v>9059118.9939261079</v>
      </c>
      <c r="C287" s="1">
        <v>765848.35136919236</v>
      </c>
      <c r="D287" s="1">
        <v>1153698.7584001222</v>
      </c>
      <c r="E287" s="1">
        <v>0</v>
      </c>
      <c r="F287" s="1">
        <v>857549.12954753602</v>
      </c>
      <c r="G287" s="32">
        <v>103755.81274644466</v>
      </c>
      <c r="H287" s="1">
        <v>0</v>
      </c>
      <c r="I287" s="32">
        <v>0</v>
      </c>
      <c r="J287" s="32">
        <f t="shared" si="4"/>
        <v>11939971.045989404</v>
      </c>
    </row>
    <row r="288" spans="1:10" x14ac:dyDescent="0.35">
      <c r="A288" t="s">
        <v>270</v>
      </c>
      <c r="B288" s="1">
        <v>4188108.4924756926</v>
      </c>
      <c r="C288" s="1">
        <v>358030.40763446706</v>
      </c>
      <c r="D288" s="1">
        <v>269150.20737594453</v>
      </c>
      <c r="E288" s="1">
        <v>0</v>
      </c>
      <c r="F288" s="1">
        <v>322642.00696850201</v>
      </c>
      <c r="G288" s="32">
        <v>39036.811426563676</v>
      </c>
      <c r="H288" s="1">
        <v>0</v>
      </c>
      <c r="I288" s="32">
        <v>0</v>
      </c>
      <c r="J288" s="32">
        <f t="shared" si="4"/>
        <v>5176967.9258811707</v>
      </c>
    </row>
    <row r="289" spans="1:10" x14ac:dyDescent="0.35">
      <c r="A289" t="s">
        <v>271</v>
      </c>
      <c r="B289" s="1">
        <v>3648321.421045254</v>
      </c>
      <c r="C289" s="1">
        <v>331015.15523266391</v>
      </c>
      <c r="D289" s="1">
        <v>227656.65530735152</v>
      </c>
      <c r="E289" s="1">
        <v>0</v>
      </c>
      <c r="F289" s="1">
        <v>487736.22718439653</v>
      </c>
      <c r="G289" s="32">
        <v>59011.742783882626</v>
      </c>
      <c r="H289" s="1">
        <v>0</v>
      </c>
      <c r="I289" s="32">
        <v>0</v>
      </c>
      <c r="J289" s="32">
        <f t="shared" si="4"/>
        <v>4753741.2015535478</v>
      </c>
    </row>
    <row r="290" spans="1:10" x14ac:dyDescent="0.35">
      <c r="A290" t="s">
        <v>479</v>
      </c>
      <c r="B290" s="1">
        <v>14739670.867740879</v>
      </c>
      <c r="C290" s="1">
        <v>1284651.1009469149</v>
      </c>
      <c r="D290" s="1">
        <v>1487543.2222638319</v>
      </c>
      <c r="E290" s="1">
        <v>0</v>
      </c>
      <c r="F290" s="1">
        <v>1280764.7640700855</v>
      </c>
      <c r="G290" s="32">
        <v>154961.13803207348</v>
      </c>
      <c r="H290" s="1">
        <v>1600798.7633541538</v>
      </c>
      <c r="I290" s="32">
        <v>424358.53372271865</v>
      </c>
      <c r="J290" s="32">
        <f t="shared" si="4"/>
        <v>20972748.390130658</v>
      </c>
    </row>
    <row r="291" spans="1:10" x14ac:dyDescent="0.35">
      <c r="A291" t="s">
        <v>272</v>
      </c>
      <c r="B291" s="1">
        <v>4471430.9688476771</v>
      </c>
      <c r="C291" s="1">
        <v>328136.42269763176</v>
      </c>
      <c r="D291" s="1">
        <v>190735.09092127281</v>
      </c>
      <c r="E291" s="1">
        <v>0</v>
      </c>
      <c r="F291" s="1">
        <v>320329.04642961314</v>
      </c>
      <c r="G291" s="32">
        <v>38756.963786009845</v>
      </c>
      <c r="H291" s="1">
        <v>0</v>
      </c>
      <c r="I291" s="32">
        <v>0</v>
      </c>
      <c r="J291" s="32">
        <f t="shared" si="4"/>
        <v>5349388.4926822037</v>
      </c>
    </row>
    <row r="292" spans="1:10" x14ac:dyDescent="0.35">
      <c r="A292" t="s">
        <v>273</v>
      </c>
      <c r="B292" s="1">
        <v>153041081.66802347</v>
      </c>
      <c r="C292" s="1">
        <v>11933682.779451139</v>
      </c>
      <c r="D292" s="1">
        <v>8610312.0612329338</v>
      </c>
      <c r="E292" s="1">
        <v>0</v>
      </c>
      <c r="F292" s="1">
        <v>7919908.894867179</v>
      </c>
      <c r="G292" s="32">
        <v>958238.49147664441</v>
      </c>
      <c r="H292" s="1">
        <v>59556374.895341471</v>
      </c>
      <c r="I292" s="32">
        <v>15787903.2036935</v>
      </c>
      <c r="J292" s="32">
        <f t="shared" si="4"/>
        <v>257807501.99408633</v>
      </c>
    </row>
    <row r="293" spans="1:10" x14ac:dyDescent="0.35">
      <c r="A293" t="s">
        <v>274</v>
      </c>
      <c r="B293" s="1">
        <v>1341524.8959685299</v>
      </c>
      <c r="C293" s="1">
        <v>119469.38483985093</v>
      </c>
      <c r="D293" s="1">
        <v>88803.340255140181</v>
      </c>
      <c r="E293" s="1">
        <v>0</v>
      </c>
      <c r="F293" s="1">
        <v>173706.53411184929</v>
      </c>
      <c r="G293" s="32">
        <v>21016.944691731354</v>
      </c>
      <c r="H293" s="1">
        <v>0</v>
      </c>
      <c r="I293" s="32">
        <v>0</v>
      </c>
      <c r="J293" s="32">
        <f t="shared" si="4"/>
        <v>1744521.0998671015</v>
      </c>
    </row>
    <row r="294" spans="1:10" x14ac:dyDescent="0.35">
      <c r="A294" t="s">
        <v>275</v>
      </c>
      <c r="B294" s="1">
        <v>1201007.5381903129</v>
      </c>
      <c r="C294" s="1">
        <v>110526.00043593213</v>
      </c>
      <c r="D294" s="1">
        <v>74317.324116399803</v>
      </c>
      <c r="E294" s="1">
        <v>327083.96951678902</v>
      </c>
      <c r="F294" s="1">
        <v>149404.46024702652</v>
      </c>
      <c r="G294" s="32">
        <v>18076.610035221111</v>
      </c>
      <c r="H294" s="1">
        <v>0</v>
      </c>
      <c r="I294" s="32">
        <v>0</v>
      </c>
      <c r="J294" s="32">
        <f t="shared" si="4"/>
        <v>1880415.9025416814</v>
      </c>
    </row>
    <row r="295" spans="1:10" x14ac:dyDescent="0.35">
      <c r="A295" t="s">
        <v>276</v>
      </c>
      <c r="B295" s="1">
        <v>1979833.054905406</v>
      </c>
      <c r="C295" s="1">
        <v>178512.94096520729</v>
      </c>
      <c r="D295" s="1">
        <v>126036.7525959409</v>
      </c>
      <c r="E295" s="1">
        <v>0</v>
      </c>
      <c r="F295" s="1">
        <v>289311.92583898408</v>
      </c>
      <c r="G295" s="32">
        <v>35004.168237569131</v>
      </c>
      <c r="H295" s="1">
        <v>0</v>
      </c>
      <c r="I295" s="32">
        <v>0</v>
      </c>
      <c r="J295" s="32">
        <f t="shared" si="4"/>
        <v>2608698.8425431079</v>
      </c>
    </row>
    <row r="296" spans="1:10" x14ac:dyDescent="0.35">
      <c r="A296" t="s">
        <v>277</v>
      </c>
      <c r="B296" s="1">
        <v>1419890.6250123896</v>
      </c>
      <c r="C296" s="1">
        <v>95717.544782517551</v>
      </c>
      <c r="D296" s="1">
        <v>75937.818995334557</v>
      </c>
      <c r="E296" s="1">
        <v>0</v>
      </c>
      <c r="F296" s="1">
        <v>144554.70427838864</v>
      </c>
      <c r="G296" s="32">
        <v>17489.832724382442</v>
      </c>
      <c r="H296" s="1">
        <v>0</v>
      </c>
      <c r="I296" s="32">
        <v>0</v>
      </c>
      <c r="J296" s="32">
        <f t="shared" si="4"/>
        <v>1753590.5257930125</v>
      </c>
    </row>
    <row r="297" spans="1:10" x14ac:dyDescent="0.35">
      <c r="A297" t="s">
        <v>278</v>
      </c>
      <c r="B297" s="1">
        <v>2607298.3003064343</v>
      </c>
      <c r="C297" s="1">
        <v>244189.32883492362</v>
      </c>
      <c r="D297" s="1">
        <v>186483.43516048871</v>
      </c>
      <c r="E297" s="1">
        <v>0</v>
      </c>
      <c r="F297" s="1">
        <v>228780.57606778751</v>
      </c>
      <c r="G297" s="32">
        <v>27680.413626024536</v>
      </c>
      <c r="H297" s="1">
        <v>0</v>
      </c>
      <c r="I297" s="32">
        <v>0</v>
      </c>
      <c r="J297" s="32">
        <f t="shared" si="4"/>
        <v>3294432.0539956586</v>
      </c>
    </row>
    <row r="298" spans="1:10" x14ac:dyDescent="0.35">
      <c r="A298" t="s">
        <v>279</v>
      </c>
      <c r="B298" s="1">
        <v>28400403.567545496</v>
      </c>
      <c r="C298" s="1">
        <v>2600253.7577986107</v>
      </c>
      <c r="D298" s="1">
        <v>1810021.664670201</v>
      </c>
      <c r="E298" s="1">
        <v>0</v>
      </c>
      <c r="F298" s="1">
        <v>1732326.3007609041</v>
      </c>
      <c r="G298" s="32">
        <v>209596.06521007628</v>
      </c>
      <c r="H298" s="1">
        <v>621844.18747250037</v>
      </c>
      <c r="I298" s="32">
        <v>164845.75928014063</v>
      </c>
      <c r="J298" s="32">
        <f t="shared" si="4"/>
        <v>35539291.302737921</v>
      </c>
    </row>
    <row r="299" spans="1:10" x14ac:dyDescent="0.35">
      <c r="A299" t="s">
        <v>480</v>
      </c>
      <c r="B299" s="1">
        <v>80555378.691723958</v>
      </c>
      <c r="C299" s="1">
        <v>6333051.5049320702</v>
      </c>
      <c r="D299" s="1">
        <v>3706405.4430938791</v>
      </c>
      <c r="E299" s="1">
        <v>0</v>
      </c>
      <c r="F299" s="1">
        <v>3102329.8835507031</v>
      </c>
      <c r="G299" s="32">
        <v>375354.30610864301</v>
      </c>
      <c r="H299" s="1">
        <v>25788998.498429902</v>
      </c>
      <c r="I299" s="32">
        <v>6836450.55174868</v>
      </c>
      <c r="J299" s="32">
        <f t="shared" si="4"/>
        <v>126697968.87958784</v>
      </c>
    </row>
    <row r="300" spans="1:10" x14ac:dyDescent="0.35">
      <c r="A300" t="s">
        <v>280</v>
      </c>
      <c r="B300" s="1">
        <v>13395840.418016458</v>
      </c>
      <c r="C300" s="1">
        <v>961173.15703840181</v>
      </c>
      <c r="D300" s="1">
        <v>812800.33149120933</v>
      </c>
      <c r="E300" s="1">
        <v>0</v>
      </c>
      <c r="F300" s="1">
        <v>724041.96125940525</v>
      </c>
      <c r="G300" s="32">
        <v>87602.633557142559</v>
      </c>
      <c r="H300" s="1">
        <v>6685520.0487065017</v>
      </c>
      <c r="I300" s="32">
        <v>1772276.1598706152</v>
      </c>
      <c r="J300" s="32">
        <f t="shared" si="4"/>
        <v>24439254.709939733</v>
      </c>
    </row>
    <row r="301" spans="1:10" x14ac:dyDescent="0.35">
      <c r="A301" t="s">
        <v>281</v>
      </c>
      <c r="B301" s="1">
        <v>2884442.1245440054</v>
      </c>
      <c r="C301" s="1">
        <v>153639.07101625574</v>
      </c>
      <c r="D301" s="1">
        <v>117800.37821830634</v>
      </c>
      <c r="E301" s="1">
        <v>0</v>
      </c>
      <c r="F301" s="1">
        <v>197390.3973257248</v>
      </c>
      <c r="G301" s="32">
        <v>23882.481361365466</v>
      </c>
      <c r="H301" s="1">
        <v>0</v>
      </c>
      <c r="I301" s="32">
        <v>0</v>
      </c>
      <c r="J301" s="32">
        <f t="shared" si="4"/>
        <v>3377154.4524656576</v>
      </c>
    </row>
    <row r="302" spans="1:10" x14ac:dyDescent="0.35">
      <c r="A302" t="s">
        <v>282</v>
      </c>
      <c r="B302" s="1">
        <v>4055630.2214425253</v>
      </c>
      <c r="C302" s="1">
        <v>365325.11216386309</v>
      </c>
      <c r="D302" s="1">
        <v>430302.44509233988</v>
      </c>
      <c r="E302" s="1">
        <v>0</v>
      </c>
      <c r="F302" s="1">
        <v>438250.27782203467</v>
      </c>
      <c r="G302" s="32">
        <v>53024.383321072215</v>
      </c>
      <c r="H302" s="1">
        <v>0</v>
      </c>
      <c r="I302" s="32">
        <v>0</v>
      </c>
      <c r="J302" s="32">
        <f t="shared" si="4"/>
        <v>5342532.4398418348</v>
      </c>
    </row>
    <row r="303" spans="1:10" x14ac:dyDescent="0.35">
      <c r="A303" t="s">
        <v>283</v>
      </c>
      <c r="B303" s="1">
        <v>7177810.128066631</v>
      </c>
      <c r="C303" s="1">
        <v>670421.10084928083</v>
      </c>
      <c r="D303" s="1">
        <v>498769.56819027755</v>
      </c>
      <c r="E303" s="1">
        <v>0</v>
      </c>
      <c r="F303" s="1">
        <v>449913.58659546747</v>
      </c>
      <c r="G303" s="32">
        <v>54435.539882724566</v>
      </c>
      <c r="H303" s="1">
        <v>0</v>
      </c>
      <c r="I303" s="32">
        <v>0</v>
      </c>
      <c r="J303" s="32">
        <f t="shared" si="4"/>
        <v>8851349.923584383</v>
      </c>
    </row>
    <row r="304" spans="1:10" x14ac:dyDescent="0.35">
      <c r="A304" t="s">
        <v>284</v>
      </c>
      <c r="B304" s="1">
        <v>2023474.9212157612</v>
      </c>
      <c r="C304" s="1">
        <v>112499.19263048872</v>
      </c>
      <c r="D304" s="1">
        <v>84675.515693943264</v>
      </c>
      <c r="E304" s="1">
        <v>0</v>
      </c>
      <c r="F304" s="1">
        <v>207367.03817549409</v>
      </c>
      <c r="G304" s="32">
        <v>25089.566115090725</v>
      </c>
      <c r="H304" s="1">
        <v>0</v>
      </c>
      <c r="I304" s="32">
        <v>0</v>
      </c>
      <c r="J304" s="32">
        <f t="shared" si="4"/>
        <v>2453106.2338307779</v>
      </c>
    </row>
    <row r="305" spans="1:10" x14ac:dyDescent="0.35">
      <c r="A305" t="s">
        <v>285</v>
      </c>
      <c r="B305" s="1">
        <v>2254992.2553113648</v>
      </c>
      <c r="C305" s="1">
        <v>195163.83032548206</v>
      </c>
      <c r="D305" s="1">
        <v>153640.82197687167</v>
      </c>
      <c r="E305" s="1">
        <v>0</v>
      </c>
      <c r="F305" s="1">
        <v>265393.56892992178</v>
      </c>
      <c r="G305" s="32">
        <v>32110.25991774063</v>
      </c>
      <c r="H305" s="1">
        <v>0</v>
      </c>
      <c r="I305" s="32">
        <v>0</v>
      </c>
      <c r="J305" s="32">
        <f t="shared" si="4"/>
        <v>2901300.736461381</v>
      </c>
    </row>
    <row r="306" spans="1:10" x14ac:dyDescent="0.35">
      <c r="A306" t="s">
        <v>286</v>
      </c>
      <c r="B306" s="1">
        <v>1789340.5134237944</v>
      </c>
      <c r="C306" s="1">
        <v>90223.438589734666</v>
      </c>
      <c r="D306" s="1">
        <v>65934.419719404599</v>
      </c>
      <c r="E306" s="1">
        <v>0</v>
      </c>
      <c r="F306" s="1">
        <v>141644.8506972059</v>
      </c>
      <c r="G306" s="32">
        <v>17137.766337879242</v>
      </c>
      <c r="H306" s="1">
        <v>0</v>
      </c>
      <c r="I306" s="32">
        <v>0</v>
      </c>
      <c r="J306" s="32">
        <f t="shared" si="4"/>
        <v>2104280.9887680188</v>
      </c>
    </row>
    <row r="307" spans="1:10" x14ac:dyDescent="0.35">
      <c r="A307" t="s">
        <v>287</v>
      </c>
      <c r="B307" s="1">
        <v>3500309.5089189163</v>
      </c>
      <c r="C307" s="1">
        <v>318714.25748828152</v>
      </c>
      <c r="D307" s="1">
        <v>348147.59621741209</v>
      </c>
      <c r="E307" s="1">
        <v>0</v>
      </c>
      <c r="F307" s="1">
        <v>352533.66229907435</v>
      </c>
      <c r="G307" s="32">
        <v>42653.435694839143</v>
      </c>
      <c r="H307" s="1">
        <v>0</v>
      </c>
      <c r="I307" s="32">
        <v>0</v>
      </c>
      <c r="J307" s="32">
        <f t="shared" si="4"/>
        <v>4562358.4606185229</v>
      </c>
    </row>
    <row r="308" spans="1:10" x14ac:dyDescent="0.35">
      <c r="A308" t="s">
        <v>288</v>
      </c>
      <c r="B308" s="1">
        <v>3078983.5838588104</v>
      </c>
      <c r="C308" s="1">
        <v>133602.53302805102</v>
      </c>
      <c r="D308" s="1">
        <v>84106.525045143004</v>
      </c>
      <c r="E308" s="1">
        <v>0</v>
      </c>
      <c r="F308" s="1">
        <v>144789.19797357553</v>
      </c>
      <c r="G308" s="32">
        <v>17518.204374576839</v>
      </c>
      <c r="H308" s="1">
        <v>1019625.5318874844</v>
      </c>
      <c r="I308" s="32">
        <v>270294.30904319999</v>
      </c>
      <c r="J308" s="32">
        <f t="shared" si="4"/>
        <v>4748919.885210841</v>
      </c>
    </row>
    <row r="309" spans="1:10" x14ac:dyDescent="0.35">
      <c r="A309" t="s">
        <v>289</v>
      </c>
      <c r="B309" s="1">
        <v>999933.50404871034</v>
      </c>
      <c r="C309" s="1">
        <v>86167.705478120086</v>
      </c>
      <c r="D309" s="1">
        <v>84139.292249165213</v>
      </c>
      <c r="E309" s="1">
        <v>0</v>
      </c>
      <c r="F309" s="1">
        <v>185750.9830009939</v>
      </c>
      <c r="G309" s="32">
        <v>22474.215815352665</v>
      </c>
      <c r="H309" s="1">
        <v>0</v>
      </c>
      <c r="I309" s="32">
        <v>0</v>
      </c>
      <c r="J309" s="32">
        <f t="shared" si="4"/>
        <v>1378465.7005923423</v>
      </c>
    </row>
    <row r="310" spans="1:10" x14ac:dyDescent="0.35">
      <c r="A310" t="s">
        <v>290</v>
      </c>
      <c r="B310" s="1">
        <v>2867533.8833595067</v>
      </c>
      <c r="C310" s="1">
        <v>118033.65994516447</v>
      </c>
      <c r="D310" s="1">
        <v>97210.761064188089</v>
      </c>
      <c r="E310" s="1">
        <v>0</v>
      </c>
      <c r="F310" s="1">
        <v>180410.92203332888</v>
      </c>
      <c r="G310" s="32">
        <v>21828.115963198437</v>
      </c>
      <c r="H310" s="1">
        <v>0</v>
      </c>
      <c r="I310" s="32">
        <v>0</v>
      </c>
      <c r="J310" s="32">
        <f t="shared" si="4"/>
        <v>3285017.3423653864</v>
      </c>
    </row>
    <row r="311" spans="1:10" x14ac:dyDescent="0.35">
      <c r="A311" t="s">
        <v>291</v>
      </c>
      <c r="B311" s="1">
        <v>2751862.6268407567</v>
      </c>
      <c r="C311" s="1">
        <v>174916.4843972555</v>
      </c>
      <c r="D311" s="1">
        <v>121877.66499660499</v>
      </c>
      <c r="E311" s="1">
        <v>0</v>
      </c>
      <c r="F311" s="1">
        <v>248680.56374569278</v>
      </c>
      <c r="G311" s="32">
        <v>30088.135031158145</v>
      </c>
      <c r="H311" s="1">
        <v>0</v>
      </c>
      <c r="I311" s="32">
        <v>0</v>
      </c>
      <c r="J311" s="32">
        <f t="shared" si="4"/>
        <v>3327425.4750114679</v>
      </c>
    </row>
    <row r="312" spans="1:10" x14ac:dyDescent="0.35">
      <c r="A312" t="s">
        <v>292</v>
      </c>
      <c r="B312" s="1">
        <v>3062414.6262577842</v>
      </c>
      <c r="C312" s="1">
        <v>242906.42046630193</v>
      </c>
      <c r="D312" s="1">
        <v>189879.21992973413</v>
      </c>
      <c r="E312" s="1">
        <v>0</v>
      </c>
      <c r="F312" s="1">
        <v>271575.6754393942</v>
      </c>
      <c r="G312" s="32">
        <v>32858.239786502003</v>
      </c>
      <c r="H312" s="1">
        <v>0</v>
      </c>
      <c r="I312" s="32">
        <v>0</v>
      </c>
      <c r="J312" s="32">
        <f t="shared" si="4"/>
        <v>3799634.1818797165</v>
      </c>
    </row>
    <row r="313" spans="1:10" x14ac:dyDescent="0.35">
      <c r="A313" t="s">
        <v>293</v>
      </c>
      <c r="B313" s="1">
        <v>6661668.4172774795</v>
      </c>
      <c r="C313" s="1">
        <v>627745.67893609602</v>
      </c>
      <c r="D313" s="1">
        <v>614871.36838207429</v>
      </c>
      <c r="E313" s="1">
        <v>0</v>
      </c>
      <c r="F313" s="1">
        <v>529171.86248418363</v>
      </c>
      <c r="G313" s="32">
        <v>64025.085890490445</v>
      </c>
      <c r="H313" s="1">
        <v>0</v>
      </c>
      <c r="I313" s="32">
        <v>0</v>
      </c>
      <c r="J313" s="32">
        <f t="shared" si="4"/>
        <v>8497482.4129703231</v>
      </c>
    </row>
    <row r="314" spans="1:10" x14ac:dyDescent="0.35">
      <c r="A314" t="s">
        <v>294</v>
      </c>
      <c r="B314" s="1">
        <v>3408185.2534357174</v>
      </c>
      <c r="C314" s="1">
        <v>271227.24878236582</v>
      </c>
      <c r="D314" s="1">
        <v>207531.28829714231</v>
      </c>
      <c r="E314" s="1">
        <v>0</v>
      </c>
      <c r="F314" s="1">
        <v>446166.89031035762</v>
      </c>
      <c r="G314" s="32">
        <v>53982.222976694044</v>
      </c>
      <c r="H314" s="1">
        <v>0</v>
      </c>
      <c r="I314" s="32">
        <v>0</v>
      </c>
      <c r="J314" s="32">
        <f t="shared" si="4"/>
        <v>4387092.9038022775</v>
      </c>
    </row>
    <row r="315" spans="1:10" x14ac:dyDescent="0.35">
      <c r="A315" t="s">
        <v>481</v>
      </c>
      <c r="B315" s="1">
        <v>2179731.7495585484</v>
      </c>
      <c r="C315" s="1">
        <v>193115.89553421416</v>
      </c>
      <c r="D315" s="1">
        <v>323094.05289339705</v>
      </c>
      <c r="E315" s="1">
        <v>0</v>
      </c>
      <c r="F315" s="1">
        <v>502665.39757023257</v>
      </c>
      <c r="G315" s="32">
        <v>60818.039535451666</v>
      </c>
      <c r="H315" s="1">
        <v>0</v>
      </c>
      <c r="I315" s="32">
        <v>0</v>
      </c>
      <c r="J315" s="32">
        <f t="shared" si="4"/>
        <v>3259425.1350918435</v>
      </c>
    </row>
    <row r="316" spans="1:10" x14ac:dyDescent="0.35">
      <c r="A316" t="s">
        <v>295</v>
      </c>
      <c r="B316" s="1">
        <v>3478940.3596549458</v>
      </c>
      <c r="C316" s="1">
        <v>310673.17447394837</v>
      </c>
      <c r="D316" s="1">
        <v>236323.73256874943</v>
      </c>
      <c r="E316" s="1">
        <v>0</v>
      </c>
      <c r="F316" s="1">
        <v>388236.28879487002</v>
      </c>
      <c r="G316" s="32">
        <v>46973.135758214572</v>
      </c>
      <c r="H316" s="1">
        <v>0</v>
      </c>
      <c r="I316" s="32">
        <v>0</v>
      </c>
      <c r="J316" s="32">
        <f t="shared" si="4"/>
        <v>4461146.6912507275</v>
      </c>
    </row>
    <row r="317" spans="1:10" x14ac:dyDescent="0.35">
      <c r="A317" t="s">
        <v>296</v>
      </c>
      <c r="B317" s="1">
        <v>3458744.8439767594</v>
      </c>
      <c r="C317" s="1">
        <v>216300.56075854669</v>
      </c>
      <c r="D317" s="1">
        <v>116852.3803523189</v>
      </c>
      <c r="E317" s="1">
        <v>0</v>
      </c>
      <c r="F317" s="1">
        <v>202495.9645982029</v>
      </c>
      <c r="G317" s="32">
        <v>24500.209563325294</v>
      </c>
      <c r="H317" s="1">
        <v>0</v>
      </c>
      <c r="I317" s="32">
        <v>0</v>
      </c>
      <c r="J317" s="32">
        <f t="shared" si="4"/>
        <v>4018893.9592491533</v>
      </c>
    </row>
    <row r="318" spans="1:10" x14ac:dyDescent="0.35">
      <c r="A318" t="s">
        <v>482</v>
      </c>
      <c r="B318" s="1">
        <v>2141871.2956150477</v>
      </c>
      <c r="C318" s="1">
        <v>202677.32157247813</v>
      </c>
      <c r="D318" s="1">
        <v>302323.50985513086</v>
      </c>
      <c r="E318" s="1">
        <v>88180.516023978518</v>
      </c>
      <c r="F318" s="1">
        <v>291275.1793532382</v>
      </c>
      <c r="G318" s="32">
        <v>35241.704440429283</v>
      </c>
      <c r="H318" s="1">
        <v>0</v>
      </c>
      <c r="I318" s="32">
        <v>0</v>
      </c>
      <c r="J318" s="32">
        <f t="shared" si="4"/>
        <v>3061569.5268603023</v>
      </c>
    </row>
    <row r="319" spans="1:10" x14ac:dyDescent="0.35">
      <c r="A319" t="s">
        <v>297</v>
      </c>
      <c r="B319" s="1">
        <v>32504652.521045227</v>
      </c>
      <c r="C319" s="1">
        <v>1666562.3839078057</v>
      </c>
      <c r="D319" s="1">
        <v>1381874.8552407236</v>
      </c>
      <c r="E319" s="1">
        <v>0</v>
      </c>
      <c r="F319" s="1">
        <v>1169029.1054923628</v>
      </c>
      <c r="G319" s="32">
        <v>141442.11775785577</v>
      </c>
      <c r="H319" s="1">
        <v>3572712.8502292391</v>
      </c>
      <c r="I319" s="32">
        <v>947096.67526159692</v>
      </c>
      <c r="J319" s="32">
        <f t="shared" si="4"/>
        <v>41383370.508934811</v>
      </c>
    </row>
    <row r="320" spans="1:10" x14ac:dyDescent="0.35">
      <c r="A320" t="s">
        <v>298</v>
      </c>
      <c r="B320" s="1">
        <v>3736090.9896104592</v>
      </c>
      <c r="C320" s="1">
        <v>345515.23767488677</v>
      </c>
      <c r="D320" s="1">
        <v>205602.35161622625</v>
      </c>
      <c r="E320" s="1">
        <v>1800759.8874243537</v>
      </c>
      <c r="F320" s="1">
        <v>410715.70711983106</v>
      </c>
      <c r="G320" s="32">
        <v>49692.945315486548</v>
      </c>
      <c r="H320" s="1">
        <v>0</v>
      </c>
      <c r="I320" s="32">
        <v>0</v>
      </c>
      <c r="J320" s="32">
        <f t="shared" si="4"/>
        <v>6548377.1187612433</v>
      </c>
    </row>
    <row r="321" spans="1:10" x14ac:dyDescent="0.35">
      <c r="A321" t="s">
        <v>299</v>
      </c>
      <c r="B321" s="1">
        <v>863024.83275522443</v>
      </c>
      <c r="C321" s="1">
        <v>78126.221858055505</v>
      </c>
      <c r="D321" s="1">
        <v>74509.452441616129</v>
      </c>
      <c r="E321" s="1">
        <v>0</v>
      </c>
      <c r="F321" s="1">
        <v>157494.49273097407</v>
      </c>
      <c r="G321" s="32">
        <v>19055.431966927808</v>
      </c>
      <c r="H321" s="1">
        <v>0</v>
      </c>
      <c r="I321" s="32">
        <v>0</v>
      </c>
      <c r="J321" s="32">
        <f t="shared" si="4"/>
        <v>1192210.4317527979</v>
      </c>
    </row>
    <row r="322" spans="1:10" x14ac:dyDescent="0.35">
      <c r="A322" t="s">
        <v>300</v>
      </c>
      <c r="B322" s="1">
        <v>23842489.574537829</v>
      </c>
      <c r="C322" s="1">
        <v>883739.29980343522</v>
      </c>
      <c r="D322" s="1">
        <v>708933.26735285122</v>
      </c>
      <c r="E322" s="1">
        <v>6892953.5388218388</v>
      </c>
      <c r="F322" s="1">
        <v>741722.60893734044</v>
      </c>
      <c r="G322" s="32">
        <v>89741.834573736938</v>
      </c>
      <c r="H322" s="1">
        <v>0</v>
      </c>
      <c r="I322" s="32">
        <v>0</v>
      </c>
      <c r="J322" s="32">
        <f t="shared" si="4"/>
        <v>33159580.124027036</v>
      </c>
    </row>
    <row r="323" spans="1:10" x14ac:dyDescent="0.35">
      <c r="A323" t="s">
        <v>301</v>
      </c>
      <c r="B323" s="1">
        <v>21347962.50385002</v>
      </c>
      <c r="C323" s="1">
        <v>1756209.2733553099</v>
      </c>
      <c r="D323" s="1">
        <v>1186197.1154527673</v>
      </c>
      <c r="E323" s="1">
        <v>0</v>
      </c>
      <c r="F323" s="1">
        <v>1276250.3092314138</v>
      </c>
      <c r="G323" s="32">
        <v>154414.92917388165</v>
      </c>
      <c r="H323" s="1">
        <v>6303869.0881049829</v>
      </c>
      <c r="I323" s="32">
        <v>1671103.6416614065</v>
      </c>
      <c r="J323" s="32">
        <f t="shared" ref="J323:J386" si="5">SUM(B323:I323)</f>
        <v>33696006.860829785</v>
      </c>
    </row>
    <row r="324" spans="1:10" x14ac:dyDescent="0.35">
      <c r="A324" t="s">
        <v>483</v>
      </c>
      <c r="B324" s="1">
        <v>1161024151.5405416</v>
      </c>
      <c r="C324" s="1">
        <v>46367939.884586722</v>
      </c>
      <c r="D324" s="1">
        <v>23443455.002540868</v>
      </c>
      <c r="E324" s="1">
        <v>154549967.29340971</v>
      </c>
      <c r="F324" s="1">
        <v>22002414.210916054</v>
      </c>
      <c r="G324" s="32">
        <v>2662096.3046653918</v>
      </c>
      <c r="H324" s="1">
        <v>1261747019.3021958</v>
      </c>
      <c r="I324" s="32">
        <v>334478716.06184745</v>
      </c>
      <c r="J324" s="32">
        <f t="shared" si="5"/>
        <v>3006275759.6007032</v>
      </c>
    </row>
    <row r="325" spans="1:10" x14ac:dyDescent="0.35">
      <c r="A325" t="s">
        <v>302</v>
      </c>
      <c r="B325" s="1">
        <v>1561746.5949585282</v>
      </c>
      <c r="C325" s="1">
        <v>141812.60511431651</v>
      </c>
      <c r="D325" s="1">
        <v>98328.909843471818</v>
      </c>
      <c r="E325" s="1">
        <v>0</v>
      </c>
      <c r="F325" s="1">
        <v>238991.71061274369</v>
      </c>
      <c r="G325" s="32">
        <v>28915.870029944188</v>
      </c>
      <c r="H325" s="1">
        <v>0</v>
      </c>
      <c r="I325" s="32">
        <v>0</v>
      </c>
      <c r="J325" s="32">
        <f t="shared" si="5"/>
        <v>2069795.6905590044</v>
      </c>
    </row>
    <row r="326" spans="1:10" x14ac:dyDescent="0.35">
      <c r="A326" t="s">
        <v>303</v>
      </c>
      <c r="B326" s="1">
        <v>2397467.2554029804</v>
      </c>
      <c r="C326" s="1">
        <v>219839.3132375436</v>
      </c>
      <c r="D326" s="1">
        <v>143410.77400428726</v>
      </c>
      <c r="E326" s="1">
        <v>0</v>
      </c>
      <c r="F326" s="1">
        <v>232319.29910424413</v>
      </c>
      <c r="G326" s="32">
        <v>28108.567619867255</v>
      </c>
      <c r="H326" s="1">
        <v>0</v>
      </c>
      <c r="I326" s="32">
        <v>0</v>
      </c>
      <c r="J326" s="32">
        <f t="shared" si="5"/>
        <v>3021145.2093689223</v>
      </c>
    </row>
    <row r="327" spans="1:10" x14ac:dyDescent="0.35">
      <c r="A327" t="s">
        <v>304</v>
      </c>
      <c r="B327" s="1">
        <v>3120212.7121695979</v>
      </c>
      <c r="C327" s="1">
        <v>284215.43214865308</v>
      </c>
      <c r="D327" s="1">
        <v>265303.59271389572</v>
      </c>
      <c r="E327" s="1">
        <v>0</v>
      </c>
      <c r="F327" s="1">
        <v>866859.23827995814</v>
      </c>
      <c r="G327" s="32">
        <v>104882.25304590586</v>
      </c>
      <c r="H327" s="1">
        <v>0</v>
      </c>
      <c r="I327" s="32">
        <v>0</v>
      </c>
      <c r="J327" s="32">
        <f t="shared" si="5"/>
        <v>4641473.2283580108</v>
      </c>
    </row>
    <row r="328" spans="1:10" x14ac:dyDescent="0.35">
      <c r="A328" t="s">
        <v>484</v>
      </c>
      <c r="B328" s="1">
        <v>2565691.8557855911</v>
      </c>
      <c r="C328" s="1">
        <v>240597.67633183382</v>
      </c>
      <c r="D328" s="1">
        <v>263886.40513080684</v>
      </c>
      <c r="E328" s="1">
        <v>2586598.8155320985</v>
      </c>
      <c r="F328" s="1">
        <v>302892.06699722458</v>
      </c>
      <c r="G328" s="32">
        <v>36647.244458552668</v>
      </c>
      <c r="H328" s="1">
        <v>0</v>
      </c>
      <c r="I328" s="32">
        <v>0</v>
      </c>
      <c r="J328" s="32">
        <f t="shared" si="5"/>
        <v>5996314.0642361073</v>
      </c>
    </row>
    <row r="329" spans="1:10" x14ac:dyDescent="0.35">
      <c r="A329" t="s">
        <v>305</v>
      </c>
      <c r="B329" s="1">
        <v>2944165.8475476997</v>
      </c>
      <c r="C329" s="1">
        <v>261062.9222011267</v>
      </c>
      <c r="D329" s="1">
        <v>245536.60429715915</v>
      </c>
      <c r="E329" s="1">
        <v>0</v>
      </c>
      <c r="F329" s="1">
        <v>604620.67543073266</v>
      </c>
      <c r="G329" s="32">
        <v>73153.720785326208</v>
      </c>
      <c r="H329" s="1">
        <v>0</v>
      </c>
      <c r="I329" s="32">
        <v>0</v>
      </c>
      <c r="J329" s="32">
        <f t="shared" si="5"/>
        <v>4128539.7702620449</v>
      </c>
    </row>
    <row r="330" spans="1:10" x14ac:dyDescent="0.35">
      <c r="A330" t="s">
        <v>306</v>
      </c>
      <c r="B330" s="1">
        <v>2782395.8005755781</v>
      </c>
      <c r="C330" s="1">
        <v>256822.41870937281</v>
      </c>
      <c r="D330" s="1">
        <v>200093.7008960552</v>
      </c>
      <c r="E330" s="1">
        <v>0</v>
      </c>
      <c r="F330" s="1">
        <v>271596.99304804753</v>
      </c>
      <c r="G330" s="32">
        <v>32860.81902742877</v>
      </c>
      <c r="H330" s="1">
        <v>0</v>
      </c>
      <c r="I330" s="32">
        <v>0</v>
      </c>
      <c r="J330" s="32">
        <f t="shared" si="5"/>
        <v>3543769.7322564828</v>
      </c>
    </row>
    <row r="331" spans="1:10" x14ac:dyDescent="0.35">
      <c r="A331" t="s">
        <v>307</v>
      </c>
      <c r="B331" s="1">
        <v>17744958.300352547</v>
      </c>
      <c r="C331" s="1">
        <v>1104345.8694351926</v>
      </c>
      <c r="D331" s="1">
        <v>874689.64543788624</v>
      </c>
      <c r="E331" s="1">
        <v>0</v>
      </c>
      <c r="F331" s="1">
        <v>588213.73649894935</v>
      </c>
      <c r="G331" s="32">
        <v>71168.627191392254</v>
      </c>
      <c r="H331" s="1">
        <v>5915858.3399437536</v>
      </c>
      <c r="I331" s="32">
        <v>1568245.1962854548</v>
      </c>
      <c r="J331" s="32">
        <f t="shared" si="5"/>
        <v>27867479.715145171</v>
      </c>
    </row>
    <row r="332" spans="1:10" x14ac:dyDescent="0.35">
      <c r="A332" t="s">
        <v>308</v>
      </c>
      <c r="B332" s="1">
        <v>11751491.347215243</v>
      </c>
      <c r="C332" s="1">
        <v>1009239.7232335991</v>
      </c>
      <c r="D332" s="1">
        <v>1189138.3747383347</v>
      </c>
      <c r="E332" s="1">
        <v>0</v>
      </c>
      <c r="F332" s="1">
        <v>1154452.8708461623</v>
      </c>
      <c r="G332" s="32">
        <v>139678.52308976089</v>
      </c>
      <c r="H332" s="1">
        <v>462185.25246050791</v>
      </c>
      <c r="I332" s="32">
        <v>122521.49397682551</v>
      </c>
      <c r="J332" s="32">
        <f t="shared" si="5"/>
        <v>15828707.585560434</v>
      </c>
    </row>
    <row r="333" spans="1:10" x14ac:dyDescent="0.35">
      <c r="A333" t="s">
        <v>309</v>
      </c>
      <c r="B333" s="1">
        <v>5011123.6840243191</v>
      </c>
      <c r="C333" s="1">
        <v>317661.47995163349</v>
      </c>
      <c r="D333" s="1">
        <v>272672.1244302275</v>
      </c>
      <c r="E333" s="1">
        <v>0</v>
      </c>
      <c r="F333" s="1">
        <v>476576.45905436605</v>
      </c>
      <c r="G333" s="32">
        <v>57661.510158721998</v>
      </c>
      <c r="H333" s="1">
        <v>0</v>
      </c>
      <c r="I333" s="32">
        <v>0</v>
      </c>
      <c r="J333" s="32">
        <f t="shared" si="5"/>
        <v>6135695.2576192673</v>
      </c>
    </row>
    <row r="334" spans="1:10" x14ac:dyDescent="0.35">
      <c r="A334" t="s">
        <v>485</v>
      </c>
      <c r="B334" s="1">
        <v>11069381.339339582</v>
      </c>
      <c r="C334" s="1">
        <v>1042299.0671143833</v>
      </c>
      <c r="D334" s="1">
        <v>1003999.641080519</v>
      </c>
      <c r="E334" s="1">
        <v>0</v>
      </c>
      <c r="F334" s="1">
        <v>845874.21549174155</v>
      </c>
      <c r="G334" s="32">
        <v>102343.25204891006</v>
      </c>
      <c r="H334" s="1">
        <v>0</v>
      </c>
      <c r="I334" s="32">
        <v>0</v>
      </c>
      <c r="J334" s="32">
        <f t="shared" si="5"/>
        <v>14063897.515075136</v>
      </c>
    </row>
    <row r="335" spans="1:10" x14ac:dyDescent="0.35">
      <c r="A335" t="s">
        <v>310</v>
      </c>
      <c r="B335" s="1">
        <v>44786065.582372539</v>
      </c>
      <c r="C335" s="1">
        <v>2811352.740465105</v>
      </c>
      <c r="D335" s="1">
        <v>2363707.4315464864</v>
      </c>
      <c r="E335" s="1">
        <v>0</v>
      </c>
      <c r="F335" s="1">
        <v>1901746.0153170824</v>
      </c>
      <c r="G335" s="32">
        <v>230094.34288697358</v>
      </c>
      <c r="H335" s="1">
        <v>252832.62955538495</v>
      </c>
      <c r="I335" s="32">
        <v>67023.842353909742</v>
      </c>
      <c r="J335" s="32">
        <f t="shared" si="5"/>
        <v>52412822.584497482</v>
      </c>
    </row>
    <row r="336" spans="1:10" x14ac:dyDescent="0.35">
      <c r="A336" t="s">
        <v>311</v>
      </c>
      <c r="B336" s="1">
        <v>1742769.275716492</v>
      </c>
      <c r="C336" s="1">
        <v>161415.28306037807</v>
      </c>
      <c r="D336" s="1">
        <v>97958.52881532743</v>
      </c>
      <c r="E336" s="1">
        <v>0</v>
      </c>
      <c r="F336" s="1">
        <v>172683.28889648832</v>
      </c>
      <c r="G336" s="32">
        <v>20893.141127246716</v>
      </c>
      <c r="H336" s="1">
        <v>0</v>
      </c>
      <c r="I336" s="32">
        <v>0</v>
      </c>
      <c r="J336" s="32">
        <f t="shared" si="5"/>
        <v>2195719.517615933</v>
      </c>
    </row>
    <row r="337" spans="1:10" x14ac:dyDescent="0.35">
      <c r="A337" t="s">
        <v>312</v>
      </c>
      <c r="B337" s="1">
        <v>1956281.5782858632</v>
      </c>
      <c r="C337" s="1">
        <v>141276.27018645764</v>
      </c>
      <c r="D337" s="1">
        <v>93616.909717138333</v>
      </c>
      <c r="E337" s="1">
        <v>0</v>
      </c>
      <c r="F337" s="1">
        <v>211204.20773309775</v>
      </c>
      <c r="G337" s="32">
        <v>25553.829481908135</v>
      </c>
      <c r="H337" s="1">
        <v>0</v>
      </c>
      <c r="I337" s="32">
        <v>0</v>
      </c>
      <c r="J337" s="32">
        <f t="shared" si="5"/>
        <v>2427932.7954044654</v>
      </c>
    </row>
    <row r="338" spans="1:10" x14ac:dyDescent="0.35">
      <c r="A338" t="s">
        <v>313</v>
      </c>
      <c r="B338" s="1">
        <v>13075151.928966464</v>
      </c>
      <c r="C338" s="1">
        <v>910509.23916664952</v>
      </c>
      <c r="D338" s="1">
        <v>511424.99026602117</v>
      </c>
      <c r="E338" s="1">
        <v>0</v>
      </c>
      <c r="F338" s="1">
        <v>410641.31108372932</v>
      </c>
      <c r="G338" s="32">
        <v>49683.944057220542</v>
      </c>
      <c r="H338" s="1">
        <v>6592650.7236410957</v>
      </c>
      <c r="I338" s="32">
        <v>1747657.2686553334</v>
      </c>
      <c r="J338" s="32">
        <f t="shared" si="5"/>
        <v>23297719.405836511</v>
      </c>
    </row>
    <row r="339" spans="1:10" x14ac:dyDescent="0.35">
      <c r="A339" t="s">
        <v>314</v>
      </c>
      <c r="B339" s="1">
        <v>6750765.9040034255</v>
      </c>
      <c r="C339" s="1">
        <v>630780.12800496549</v>
      </c>
      <c r="D339" s="1">
        <v>708542.94270127907</v>
      </c>
      <c r="E339" s="1">
        <v>0</v>
      </c>
      <c r="F339" s="1">
        <v>836090.96246089193</v>
      </c>
      <c r="G339" s="32">
        <v>101159.56550018079</v>
      </c>
      <c r="H339" s="1">
        <v>0</v>
      </c>
      <c r="I339" s="32">
        <v>0</v>
      </c>
      <c r="J339" s="32">
        <f t="shared" si="5"/>
        <v>9027339.5026707426</v>
      </c>
    </row>
    <row r="340" spans="1:10" x14ac:dyDescent="0.35">
      <c r="A340" t="s">
        <v>315</v>
      </c>
      <c r="B340" s="1">
        <v>6811643.8163596652</v>
      </c>
      <c r="C340" s="1">
        <v>639576.38326379913</v>
      </c>
      <c r="D340" s="1">
        <v>546227.36262664059</v>
      </c>
      <c r="E340" s="1">
        <v>0</v>
      </c>
      <c r="F340" s="1">
        <v>771815.10610103339</v>
      </c>
      <c r="G340" s="32">
        <v>93382.758916388222</v>
      </c>
      <c r="H340" s="1">
        <v>0</v>
      </c>
      <c r="I340" s="32">
        <v>0</v>
      </c>
      <c r="J340" s="32">
        <f t="shared" si="5"/>
        <v>8862645.4272675272</v>
      </c>
    </row>
    <row r="341" spans="1:10" x14ac:dyDescent="0.35">
      <c r="A341" t="s">
        <v>316</v>
      </c>
      <c r="B341" s="1">
        <v>2767475.0980518605</v>
      </c>
      <c r="C341" s="1">
        <v>249640.53977345026</v>
      </c>
      <c r="D341" s="1">
        <v>224209.47596184385</v>
      </c>
      <c r="E341" s="1">
        <v>0</v>
      </c>
      <c r="F341" s="1">
        <v>466951.55874737701</v>
      </c>
      <c r="G341" s="32">
        <v>56496.982880288328</v>
      </c>
      <c r="H341" s="1">
        <v>0</v>
      </c>
      <c r="I341" s="32">
        <v>0</v>
      </c>
      <c r="J341" s="32">
        <f t="shared" si="5"/>
        <v>3764773.6554148202</v>
      </c>
    </row>
    <row r="342" spans="1:10" x14ac:dyDescent="0.35">
      <c r="A342" t="s">
        <v>317</v>
      </c>
      <c r="B342" s="1">
        <v>1322782.4326385483</v>
      </c>
      <c r="C342" s="1">
        <v>118041.4734284327</v>
      </c>
      <c r="D342" s="1">
        <v>81111.838701256158</v>
      </c>
      <c r="E342" s="1">
        <v>0</v>
      </c>
      <c r="F342" s="1">
        <v>216000.6696801022</v>
      </c>
      <c r="G342" s="32">
        <v>26134.158690429893</v>
      </c>
      <c r="H342" s="1">
        <v>0</v>
      </c>
      <c r="I342" s="32">
        <v>0</v>
      </c>
      <c r="J342" s="32">
        <f t="shared" si="5"/>
        <v>1764070.5731387693</v>
      </c>
    </row>
    <row r="343" spans="1:10" x14ac:dyDescent="0.35">
      <c r="A343" t="s">
        <v>318</v>
      </c>
      <c r="B343" s="1">
        <v>1705723.9164717533</v>
      </c>
      <c r="C343" s="1">
        <v>80800.101479529229</v>
      </c>
      <c r="D343" s="1">
        <v>64096.562849127055</v>
      </c>
      <c r="E343" s="1">
        <v>0</v>
      </c>
      <c r="F343" s="1">
        <v>147709.71035908491</v>
      </c>
      <c r="G343" s="32">
        <v>17871.560381543422</v>
      </c>
      <c r="H343" s="1">
        <v>0</v>
      </c>
      <c r="I343" s="32">
        <v>0</v>
      </c>
      <c r="J343" s="32">
        <f t="shared" si="5"/>
        <v>2016201.8515410377</v>
      </c>
    </row>
    <row r="344" spans="1:10" x14ac:dyDescent="0.35">
      <c r="A344" t="s">
        <v>486</v>
      </c>
      <c r="B344" s="1">
        <v>4728760.4649318252</v>
      </c>
      <c r="C344" s="1">
        <v>438619.48375548481</v>
      </c>
      <c r="D344" s="1">
        <v>530609.43722913775</v>
      </c>
      <c r="E344" s="1">
        <v>0</v>
      </c>
      <c r="F344" s="1">
        <v>530930.06276196975</v>
      </c>
      <c r="G344" s="32">
        <v>64237.812476649982</v>
      </c>
      <c r="H344" s="1">
        <v>0</v>
      </c>
      <c r="I344" s="32">
        <v>0</v>
      </c>
      <c r="J344" s="32">
        <f t="shared" si="5"/>
        <v>6293157.2611550679</v>
      </c>
    </row>
    <row r="345" spans="1:10" x14ac:dyDescent="0.35">
      <c r="A345" t="s">
        <v>319</v>
      </c>
      <c r="B345" s="1">
        <v>4923540.1003001351</v>
      </c>
      <c r="C345" s="1">
        <v>464966.94217415748</v>
      </c>
      <c r="D345" s="1">
        <v>330627.49216683954</v>
      </c>
      <c r="E345" s="1">
        <v>0</v>
      </c>
      <c r="F345" s="1">
        <v>352858.61020519986</v>
      </c>
      <c r="G345" s="32">
        <v>42692.751499541904</v>
      </c>
      <c r="H345" s="1">
        <v>0</v>
      </c>
      <c r="I345" s="32">
        <v>0</v>
      </c>
      <c r="J345" s="32">
        <f t="shared" si="5"/>
        <v>6114685.8963458734</v>
      </c>
    </row>
    <row r="346" spans="1:10" x14ac:dyDescent="0.35">
      <c r="A346" t="s">
        <v>320</v>
      </c>
      <c r="B346" s="1">
        <v>1654846.6378078542</v>
      </c>
      <c r="C346" s="1">
        <v>157499.78177627435</v>
      </c>
      <c r="D346" s="1">
        <v>89231.308953510073</v>
      </c>
      <c r="E346" s="1">
        <v>0</v>
      </c>
      <c r="F346" s="1">
        <v>160372.36989917679</v>
      </c>
      <c r="G346" s="32">
        <v>19403.629492040865</v>
      </c>
      <c r="H346" s="1">
        <v>0</v>
      </c>
      <c r="I346" s="32">
        <v>0</v>
      </c>
      <c r="J346" s="32">
        <f t="shared" si="5"/>
        <v>2081353.7279288564</v>
      </c>
    </row>
    <row r="347" spans="1:10" x14ac:dyDescent="0.35">
      <c r="A347" t="s">
        <v>487</v>
      </c>
      <c r="B347" s="1">
        <v>198455784.75523716</v>
      </c>
      <c r="C347" s="1">
        <v>10438058.729689615</v>
      </c>
      <c r="D347" s="1">
        <v>7059939.5528061884</v>
      </c>
      <c r="E347" s="1">
        <v>22300531.989104055</v>
      </c>
      <c r="F347" s="1">
        <v>7280829.2057772288</v>
      </c>
      <c r="G347" s="32">
        <v>880915.53671338933</v>
      </c>
      <c r="H347" s="1">
        <v>191719597.65164134</v>
      </c>
      <c r="I347" s="32">
        <v>50823282.231234983</v>
      </c>
      <c r="J347" s="32">
        <f t="shared" si="5"/>
        <v>488958939.65220398</v>
      </c>
    </row>
    <row r="348" spans="1:10" x14ac:dyDescent="0.35">
      <c r="A348" t="s">
        <v>321</v>
      </c>
      <c r="B348" s="1">
        <v>77847444.188741177</v>
      </c>
      <c r="C348" s="1">
        <v>6751295.1397615261</v>
      </c>
      <c r="D348" s="1">
        <v>5651167.8605363145</v>
      </c>
      <c r="E348" s="1">
        <v>0</v>
      </c>
      <c r="F348" s="1">
        <v>4909695.9400618728</v>
      </c>
      <c r="G348" s="32">
        <v>594029.51393329049</v>
      </c>
      <c r="H348" s="1">
        <v>9646009.6939781327</v>
      </c>
      <c r="I348" s="32">
        <v>2557077.5188724287</v>
      </c>
      <c r="J348" s="32">
        <f t="shared" si="5"/>
        <v>107956719.85588473</v>
      </c>
    </row>
    <row r="349" spans="1:10" x14ac:dyDescent="0.35">
      <c r="A349" t="s">
        <v>322</v>
      </c>
      <c r="B349" s="1">
        <v>1026610.2371504272</v>
      </c>
      <c r="C349" s="1">
        <v>90029.490131425031</v>
      </c>
      <c r="D349" s="1">
        <v>71598.606766053214</v>
      </c>
      <c r="E349" s="1">
        <v>0</v>
      </c>
      <c r="F349" s="1">
        <v>129376.5669172011</v>
      </c>
      <c r="G349" s="32">
        <v>15653.413184526918</v>
      </c>
      <c r="H349" s="1">
        <v>0</v>
      </c>
      <c r="I349" s="32">
        <v>0</v>
      </c>
      <c r="J349" s="32">
        <f t="shared" si="5"/>
        <v>1333268.3141496333</v>
      </c>
    </row>
    <row r="350" spans="1:10" x14ac:dyDescent="0.35">
      <c r="A350" t="s">
        <v>323</v>
      </c>
      <c r="B350" s="1">
        <v>47110289.577604145</v>
      </c>
      <c r="C350" s="1">
        <v>3605275.3892865041</v>
      </c>
      <c r="D350" s="1">
        <v>2221573.3576323367</v>
      </c>
      <c r="E350" s="1">
        <v>0</v>
      </c>
      <c r="F350" s="1">
        <v>2633470.6734998832</v>
      </c>
      <c r="G350" s="32">
        <v>318626.51439815975</v>
      </c>
      <c r="H350" s="1">
        <v>29442992.77378748</v>
      </c>
      <c r="I350" s="32">
        <v>7805094.2616382148</v>
      </c>
      <c r="J350" s="32">
        <f t="shared" si="5"/>
        <v>93137322.54784672</v>
      </c>
    </row>
    <row r="351" spans="1:10" x14ac:dyDescent="0.35">
      <c r="A351" t="s">
        <v>324</v>
      </c>
      <c r="B351" s="1">
        <v>1972154.5770799383</v>
      </c>
      <c r="C351" s="1">
        <v>109029.62107815089</v>
      </c>
      <c r="D351" s="1">
        <v>81342.273890096971</v>
      </c>
      <c r="E351" s="1">
        <v>712433.01850255625</v>
      </c>
      <c r="F351" s="1">
        <v>182169.62474723053</v>
      </c>
      <c r="G351" s="32">
        <v>22040.903339656415</v>
      </c>
      <c r="H351" s="1">
        <v>0</v>
      </c>
      <c r="I351" s="32">
        <v>0</v>
      </c>
      <c r="J351" s="32">
        <f t="shared" si="5"/>
        <v>3079170.0186376297</v>
      </c>
    </row>
    <row r="352" spans="1:10" x14ac:dyDescent="0.35">
      <c r="A352" t="s">
        <v>325</v>
      </c>
      <c r="B352" s="1">
        <v>1602649.9181911398</v>
      </c>
      <c r="C352" s="1">
        <v>145506.40278130068</v>
      </c>
      <c r="D352" s="1">
        <v>108895.2629845202</v>
      </c>
      <c r="E352" s="1">
        <v>0</v>
      </c>
      <c r="F352" s="1">
        <v>178481.67845020039</v>
      </c>
      <c r="G352" s="32">
        <v>21594.694659326349</v>
      </c>
      <c r="H352" s="1">
        <v>0</v>
      </c>
      <c r="I352" s="32">
        <v>0</v>
      </c>
      <c r="J352" s="32">
        <f t="shared" si="5"/>
        <v>2057127.9570664878</v>
      </c>
    </row>
    <row r="353" spans="1:10" x14ac:dyDescent="0.35">
      <c r="A353" t="s">
        <v>326</v>
      </c>
      <c r="B353" s="1">
        <v>4552175.5045631444</v>
      </c>
      <c r="C353" s="1">
        <v>395760.28761775943</v>
      </c>
      <c r="D353" s="1">
        <v>0</v>
      </c>
      <c r="E353" s="1">
        <v>0</v>
      </c>
      <c r="F353" s="1">
        <v>408114.95886412199</v>
      </c>
      <c r="G353" s="32">
        <v>49378.277922421417</v>
      </c>
      <c r="H353" s="1">
        <v>0</v>
      </c>
      <c r="I353" s="32">
        <v>0</v>
      </c>
      <c r="J353" s="32">
        <f t="shared" si="5"/>
        <v>5405429.0289674476</v>
      </c>
    </row>
    <row r="354" spans="1:10" x14ac:dyDescent="0.35">
      <c r="A354" t="s">
        <v>327</v>
      </c>
      <c r="B354" s="1">
        <v>3275032.093922799</v>
      </c>
      <c r="C354" s="1">
        <v>258666.96652331291</v>
      </c>
      <c r="D354" s="1">
        <v>242429.89037008706</v>
      </c>
      <c r="E354" s="1">
        <v>0</v>
      </c>
      <c r="F354" s="1">
        <v>349320.99419817363</v>
      </c>
      <c r="G354" s="32">
        <v>42264.731446408034</v>
      </c>
      <c r="H354" s="1">
        <v>0</v>
      </c>
      <c r="I354" s="32">
        <v>0</v>
      </c>
      <c r="J354" s="32">
        <f t="shared" si="5"/>
        <v>4167714.6764607811</v>
      </c>
    </row>
    <row r="355" spans="1:10" x14ac:dyDescent="0.35">
      <c r="A355" t="s">
        <v>328</v>
      </c>
      <c r="B355" s="1">
        <v>3209538.341705834</v>
      </c>
      <c r="C355" s="1">
        <v>146698.43903344177</v>
      </c>
      <c r="D355" s="1">
        <v>112085.93997030555</v>
      </c>
      <c r="E355" s="1">
        <v>0</v>
      </c>
      <c r="F355" s="1">
        <v>271586.33424372086</v>
      </c>
      <c r="G355" s="32">
        <v>32859.52940696539</v>
      </c>
      <c r="H355" s="1">
        <v>0</v>
      </c>
      <c r="I355" s="32">
        <v>0</v>
      </c>
      <c r="J355" s="32">
        <f t="shared" si="5"/>
        <v>3772768.5843602675</v>
      </c>
    </row>
    <row r="356" spans="1:10" x14ac:dyDescent="0.35">
      <c r="A356" t="s">
        <v>329</v>
      </c>
      <c r="B356" s="1">
        <v>4445881.3689780971</v>
      </c>
      <c r="C356" s="1">
        <v>404361.73169349355</v>
      </c>
      <c r="D356" s="1">
        <v>588451.28983126394</v>
      </c>
      <c r="E356" s="1">
        <v>0</v>
      </c>
      <c r="F356" s="1">
        <v>769749.36584066413</v>
      </c>
      <c r="G356" s="32">
        <v>93132.822729349296</v>
      </c>
      <c r="H356" s="1">
        <v>0</v>
      </c>
      <c r="I356" s="32">
        <v>0</v>
      </c>
      <c r="J356" s="32">
        <f t="shared" si="5"/>
        <v>6301576.5790728675</v>
      </c>
    </row>
    <row r="357" spans="1:10" x14ac:dyDescent="0.35">
      <c r="A357" t="s">
        <v>330</v>
      </c>
      <c r="B357" s="1">
        <v>3687045.4192927391</v>
      </c>
      <c r="C357" s="1">
        <v>187230.45839138245</v>
      </c>
      <c r="D357" s="1">
        <v>97856.714360327416</v>
      </c>
      <c r="E357" s="1">
        <v>0</v>
      </c>
      <c r="F357" s="1">
        <v>134343.56973343244</v>
      </c>
      <c r="G357" s="32">
        <v>16254.376320462787</v>
      </c>
      <c r="H357" s="1">
        <v>0</v>
      </c>
      <c r="I357" s="32">
        <v>0</v>
      </c>
      <c r="J357" s="32">
        <f t="shared" si="5"/>
        <v>4122730.5380983441</v>
      </c>
    </row>
    <row r="358" spans="1:10" x14ac:dyDescent="0.35">
      <c r="A358" t="s">
        <v>331</v>
      </c>
      <c r="B358" s="1">
        <v>15180012.184687071</v>
      </c>
      <c r="C358" s="1">
        <v>333642.11100155645</v>
      </c>
      <c r="D358" s="1">
        <v>263031.96872827667</v>
      </c>
      <c r="E358" s="1">
        <v>0</v>
      </c>
      <c r="F358" s="1">
        <v>297965.62463471491</v>
      </c>
      <c r="G358" s="32">
        <v>36051.188776541305</v>
      </c>
      <c r="H358" s="1">
        <v>11433223.524957845</v>
      </c>
      <c r="I358" s="32">
        <v>3030853.1477181157</v>
      </c>
      <c r="J358" s="32">
        <f t="shared" si="5"/>
        <v>30574779.750504121</v>
      </c>
    </row>
    <row r="359" spans="1:10" x14ac:dyDescent="0.35">
      <c r="A359" t="s">
        <v>488</v>
      </c>
      <c r="B359" s="1">
        <v>63389933.160320677</v>
      </c>
      <c r="C359" s="1">
        <v>4241151.1099302052</v>
      </c>
      <c r="D359" s="1">
        <v>2757104.3723884388</v>
      </c>
      <c r="E359" s="1">
        <v>0</v>
      </c>
      <c r="F359" s="1">
        <v>2399983.9976663552</v>
      </c>
      <c r="G359" s="32">
        <v>290376.70458335028</v>
      </c>
      <c r="H359" s="1">
        <v>32920181.295021459</v>
      </c>
      <c r="I359" s="32">
        <v>8726868.2260661665</v>
      </c>
      <c r="J359" s="32">
        <f t="shared" si="5"/>
        <v>114725598.86597666</v>
      </c>
    </row>
    <row r="360" spans="1:10" x14ac:dyDescent="0.35">
      <c r="A360" t="s">
        <v>332</v>
      </c>
      <c r="B360" s="1">
        <v>1346864.9848088238</v>
      </c>
      <c r="C360" s="1">
        <v>127218.7004800319</v>
      </c>
      <c r="D360" s="1">
        <v>116962.69971910908</v>
      </c>
      <c r="E360" s="1">
        <v>0</v>
      </c>
      <c r="F360" s="1">
        <v>248861.76341924627</v>
      </c>
      <c r="G360" s="32">
        <v>30110.058579035634</v>
      </c>
      <c r="H360" s="1">
        <v>0</v>
      </c>
      <c r="I360" s="32">
        <v>0</v>
      </c>
      <c r="J360" s="32">
        <f t="shared" si="5"/>
        <v>1870018.2070062468</v>
      </c>
    </row>
    <row r="361" spans="1:10" x14ac:dyDescent="0.35">
      <c r="A361" t="s">
        <v>333</v>
      </c>
      <c r="B361" s="1">
        <v>1896033.114403723</v>
      </c>
      <c r="C361" s="1">
        <v>177361.87960584168</v>
      </c>
      <c r="D361" s="1">
        <v>137972.17082218925</v>
      </c>
      <c r="E361" s="1">
        <v>0</v>
      </c>
      <c r="F361" s="1">
        <v>273217.13130570244</v>
      </c>
      <c r="G361" s="32">
        <v>33056.841337862788</v>
      </c>
      <c r="H361" s="1">
        <v>0</v>
      </c>
      <c r="I361" s="32">
        <v>0</v>
      </c>
      <c r="J361" s="32">
        <f t="shared" si="5"/>
        <v>2517641.1374753192</v>
      </c>
    </row>
    <row r="362" spans="1:10" x14ac:dyDescent="0.35">
      <c r="A362" t="s">
        <v>489</v>
      </c>
      <c r="B362" s="1">
        <v>26351957.984585475</v>
      </c>
      <c r="C362" s="1">
        <v>2157769.3645886667</v>
      </c>
      <c r="D362" s="1">
        <v>539338.1794276078</v>
      </c>
      <c r="E362" s="1">
        <v>2467366.9691911591</v>
      </c>
      <c r="F362" s="1">
        <v>518024.98877584294</v>
      </c>
      <c r="G362" s="32">
        <v>62676.413375597818</v>
      </c>
      <c r="H362" s="1">
        <v>8563938.7140885405</v>
      </c>
      <c r="I362" s="32">
        <v>2270229.4372011749</v>
      </c>
      <c r="J362" s="32">
        <f t="shared" si="5"/>
        <v>42931302.051234066</v>
      </c>
    </row>
    <row r="363" spans="1:10" x14ac:dyDescent="0.35">
      <c r="A363" t="s">
        <v>334</v>
      </c>
      <c r="B363" s="1">
        <v>1673901.1373156453</v>
      </c>
      <c r="C363" s="1">
        <v>151975.94266495173</v>
      </c>
      <c r="D363" s="1">
        <v>131961.29115075729</v>
      </c>
      <c r="E363" s="1">
        <v>0</v>
      </c>
      <c r="F363" s="1">
        <v>373463.18599809631</v>
      </c>
      <c r="G363" s="32">
        <v>45185.721795967554</v>
      </c>
      <c r="H363" s="1">
        <v>0</v>
      </c>
      <c r="I363" s="32">
        <v>0</v>
      </c>
      <c r="J363" s="32">
        <f t="shared" si="5"/>
        <v>2376487.2789254184</v>
      </c>
    </row>
    <row r="364" spans="1:10" x14ac:dyDescent="0.35">
      <c r="A364" t="s">
        <v>490</v>
      </c>
      <c r="B364" s="1">
        <v>34560451.070475884</v>
      </c>
      <c r="C364" s="1">
        <v>1861373.7452857471</v>
      </c>
      <c r="D364" s="1">
        <v>1547837.6703095459</v>
      </c>
      <c r="E364" s="1">
        <v>15621005.007823963</v>
      </c>
      <c r="F364" s="1">
        <v>1718243.2906150725</v>
      </c>
      <c r="G364" s="32">
        <v>207892.14631697666</v>
      </c>
      <c r="H364" s="1">
        <v>8004150.3335677627</v>
      </c>
      <c r="I364" s="32">
        <v>2121834.1599240541</v>
      </c>
      <c r="J364" s="32">
        <f t="shared" si="5"/>
        <v>65642787.424319007</v>
      </c>
    </row>
    <row r="365" spans="1:10" x14ac:dyDescent="0.35">
      <c r="A365" t="s">
        <v>335</v>
      </c>
      <c r="B365" s="1">
        <v>11817952.031514887</v>
      </c>
      <c r="C365" s="1">
        <v>674398.66277501162</v>
      </c>
      <c r="D365" s="1">
        <v>773437.12555935932</v>
      </c>
      <c r="E365" s="1">
        <v>0</v>
      </c>
      <c r="F365" s="1">
        <v>399210.10795752902</v>
      </c>
      <c r="G365" s="32">
        <v>48300.87021321302</v>
      </c>
      <c r="H365" s="1">
        <v>3256491.0499988762</v>
      </c>
      <c r="I365" s="32">
        <v>863268.88719175593</v>
      </c>
      <c r="J365" s="32">
        <f t="shared" si="5"/>
        <v>17833058.735210635</v>
      </c>
    </row>
    <row r="366" spans="1:10" x14ac:dyDescent="0.35">
      <c r="A366" t="s">
        <v>336</v>
      </c>
      <c r="B366" s="1">
        <v>2875080.3679078929</v>
      </c>
      <c r="C366" s="1">
        <v>256875.26587498441</v>
      </c>
      <c r="D366" s="1">
        <v>214457.53352770911</v>
      </c>
      <c r="E366" s="1">
        <v>0</v>
      </c>
      <c r="F366" s="1">
        <v>439196.03228071111</v>
      </c>
      <c r="G366" s="32">
        <v>53138.811193642425</v>
      </c>
      <c r="H366" s="1">
        <v>0</v>
      </c>
      <c r="I366" s="32">
        <v>0</v>
      </c>
      <c r="J366" s="32">
        <f t="shared" si="5"/>
        <v>3838748.0107849394</v>
      </c>
    </row>
    <row r="367" spans="1:10" x14ac:dyDescent="0.35">
      <c r="A367" t="s">
        <v>337</v>
      </c>
      <c r="B367" s="1">
        <v>3328046.4108585017</v>
      </c>
      <c r="C367" s="1">
        <v>308701.02885556396</v>
      </c>
      <c r="D367" s="1">
        <v>175811.19944438251</v>
      </c>
      <c r="E367" s="1">
        <v>0</v>
      </c>
      <c r="F367" s="1">
        <v>332266.90727549104</v>
      </c>
      <c r="G367" s="32">
        <v>40201.338704997339</v>
      </c>
      <c r="H367" s="1">
        <v>0</v>
      </c>
      <c r="I367" s="32">
        <v>0</v>
      </c>
      <c r="J367" s="32">
        <f t="shared" si="5"/>
        <v>4185026.8851389363</v>
      </c>
    </row>
    <row r="368" spans="1:10" x14ac:dyDescent="0.35">
      <c r="A368" t="s">
        <v>338</v>
      </c>
      <c r="B368" s="1">
        <v>17370541.601624131</v>
      </c>
      <c r="C368" s="1">
        <v>1658716.6890685975</v>
      </c>
      <c r="D368" s="1">
        <v>1305521.3330003</v>
      </c>
      <c r="E368" s="1">
        <v>0</v>
      </c>
      <c r="F368" s="1">
        <v>947124.50145573646</v>
      </c>
      <c r="G368" s="32">
        <v>114593.63555352289</v>
      </c>
      <c r="H368" s="1">
        <v>0</v>
      </c>
      <c r="I368" s="32">
        <v>0</v>
      </c>
      <c r="J368" s="32">
        <f t="shared" si="5"/>
        <v>21396497.760702286</v>
      </c>
    </row>
    <row r="369" spans="1:10" x14ac:dyDescent="0.35">
      <c r="A369" t="s">
        <v>339</v>
      </c>
      <c r="B369" s="1">
        <v>1713496.0751230523</v>
      </c>
      <c r="C369" s="1">
        <v>156179.07785672555</v>
      </c>
      <c r="D369" s="1">
        <v>117589.29524175609</v>
      </c>
      <c r="E369" s="1">
        <v>0</v>
      </c>
      <c r="F369" s="1">
        <v>228162.36541684027</v>
      </c>
      <c r="G369" s="32">
        <v>27605.615639148396</v>
      </c>
      <c r="H369" s="1">
        <v>0</v>
      </c>
      <c r="I369" s="32">
        <v>0</v>
      </c>
      <c r="J369" s="32">
        <f t="shared" si="5"/>
        <v>2243032.4292775225</v>
      </c>
    </row>
    <row r="370" spans="1:10" x14ac:dyDescent="0.35">
      <c r="A370" t="s">
        <v>340</v>
      </c>
      <c r="B370" s="1">
        <v>4957033.661134325</v>
      </c>
      <c r="C370" s="1">
        <v>465140.96530863486</v>
      </c>
      <c r="D370" s="1">
        <v>341149.33201548242</v>
      </c>
      <c r="E370" s="1">
        <v>0</v>
      </c>
      <c r="F370" s="1">
        <v>389194.7492794469</v>
      </c>
      <c r="G370" s="32">
        <v>47089.100946838917</v>
      </c>
      <c r="H370" s="1">
        <v>0</v>
      </c>
      <c r="I370" s="32">
        <v>0</v>
      </c>
      <c r="J370" s="32">
        <f t="shared" si="5"/>
        <v>6199607.8086847281</v>
      </c>
    </row>
    <row r="371" spans="1:10" x14ac:dyDescent="0.35">
      <c r="A371" t="s">
        <v>341</v>
      </c>
      <c r="B371" s="1">
        <v>2353949.9165129322</v>
      </c>
      <c r="C371" s="1">
        <v>210819.25299147528</v>
      </c>
      <c r="D371" s="1">
        <v>163945.36712140974</v>
      </c>
      <c r="E371" s="1">
        <v>0</v>
      </c>
      <c r="F371" s="1">
        <v>357229.82700856769</v>
      </c>
      <c r="G371" s="32">
        <v>43221.629830237245</v>
      </c>
      <c r="H371" s="1">
        <v>0</v>
      </c>
      <c r="I371" s="32">
        <v>0</v>
      </c>
      <c r="J371" s="32">
        <f t="shared" si="5"/>
        <v>3129165.9934646217</v>
      </c>
    </row>
    <row r="372" spans="1:10" x14ac:dyDescent="0.35">
      <c r="A372" t="s">
        <v>491</v>
      </c>
      <c r="B372" s="1">
        <v>10094806.273826554</v>
      </c>
      <c r="C372" s="1">
        <v>958269.74078487698</v>
      </c>
      <c r="D372" s="1">
        <v>612156.66916523047</v>
      </c>
      <c r="E372" s="1">
        <v>0</v>
      </c>
      <c r="F372" s="1">
        <v>545529.50797289354</v>
      </c>
      <c r="G372" s="32">
        <v>66004.215416509323</v>
      </c>
      <c r="H372" s="1">
        <v>61865.712006583934</v>
      </c>
      <c r="I372" s="32">
        <v>16400.089402753863</v>
      </c>
      <c r="J372" s="32">
        <f t="shared" si="5"/>
        <v>12355032.208575403</v>
      </c>
    </row>
    <row r="373" spans="1:10" x14ac:dyDescent="0.35">
      <c r="A373" t="s">
        <v>342</v>
      </c>
      <c r="B373" s="1">
        <v>17581389.912003633</v>
      </c>
      <c r="C373" s="1">
        <v>1665804.5756821402</v>
      </c>
      <c r="D373" s="1">
        <v>1340299.1868612175</v>
      </c>
      <c r="E373" s="1">
        <v>0</v>
      </c>
      <c r="F373" s="1">
        <v>1269478.6269734055</v>
      </c>
      <c r="G373" s="32">
        <v>153595.61588659394</v>
      </c>
      <c r="H373" s="1">
        <v>0</v>
      </c>
      <c r="I373" s="32">
        <v>0</v>
      </c>
      <c r="J373" s="32">
        <f t="shared" si="5"/>
        <v>22010567.917406991</v>
      </c>
    </row>
    <row r="374" spans="1:10" x14ac:dyDescent="0.35">
      <c r="A374" t="s">
        <v>343</v>
      </c>
      <c r="B374" s="1">
        <v>48507084.097937517</v>
      </c>
      <c r="C374" s="1">
        <v>3130728.5957462084</v>
      </c>
      <c r="D374" s="1">
        <v>2691318.6577287759</v>
      </c>
      <c r="E374" s="1">
        <v>0</v>
      </c>
      <c r="F374" s="1">
        <v>1968151.4409902992</v>
      </c>
      <c r="G374" s="32">
        <v>238128.80840515738</v>
      </c>
      <c r="H374" s="1">
        <v>17488435.76231692</v>
      </c>
      <c r="I374" s="32">
        <v>4636039.9115069108</v>
      </c>
      <c r="J374" s="32">
        <f t="shared" si="5"/>
        <v>78659887.274631783</v>
      </c>
    </row>
    <row r="375" spans="1:10" x14ac:dyDescent="0.35">
      <c r="A375" t="s">
        <v>344</v>
      </c>
      <c r="B375" s="1">
        <v>3672655.7104163393</v>
      </c>
      <c r="C375" s="1">
        <v>346657.91001122264</v>
      </c>
      <c r="D375" s="1">
        <v>295327.80712469673</v>
      </c>
      <c r="E375" s="1">
        <v>0</v>
      </c>
      <c r="F375" s="1">
        <v>316139.49681301916</v>
      </c>
      <c r="G375" s="32">
        <v>38250.065568130929</v>
      </c>
      <c r="H375" s="1">
        <v>0</v>
      </c>
      <c r="I375" s="32">
        <v>0</v>
      </c>
      <c r="J375" s="32">
        <f t="shared" si="5"/>
        <v>4669030.9899334088</v>
      </c>
    </row>
    <row r="376" spans="1:10" x14ac:dyDescent="0.35">
      <c r="A376" t="s">
        <v>345</v>
      </c>
      <c r="B376" s="1">
        <v>3507840.6991487863</v>
      </c>
      <c r="C376" s="1">
        <v>217920.91946008895</v>
      </c>
      <c r="D376" s="1">
        <v>150552.11342035004</v>
      </c>
      <c r="E376" s="1">
        <v>0</v>
      </c>
      <c r="F376" s="1">
        <v>254937.28188545202</v>
      </c>
      <c r="G376" s="32">
        <v>30845.142243163195</v>
      </c>
      <c r="H376" s="1">
        <v>0</v>
      </c>
      <c r="I376" s="32">
        <v>0</v>
      </c>
      <c r="J376" s="32">
        <f t="shared" si="5"/>
        <v>4162096.1561578405</v>
      </c>
    </row>
    <row r="377" spans="1:10" x14ac:dyDescent="0.35">
      <c r="A377" t="s">
        <v>346</v>
      </c>
      <c r="B377" s="1">
        <v>12658486.828778982</v>
      </c>
      <c r="C377" s="1">
        <v>1194340.6411326136</v>
      </c>
      <c r="D377" s="1">
        <v>917267.31082376849</v>
      </c>
      <c r="E377" s="1">
        <v>4037059.1473707487</v>
      </c>
      <c r="F377" s="1">
        <v>1048073.0500783292</v>
      </c>
      <c r="G377" s="32">
        <v>126807.51152519746</v>
      </c>
      <c r="H377" s="1">
        <v>0</v>
      </c>
      <c r="I377" s="32">
        <v>0</v>
      </c>
      <c r="J377" s="32">
        <f t="shared" si="5"/>
        <v>19982034.489709642</v>
      </c>
    </row>
    <row r="378" spans="1:10" x14ac:dyDescent="0.35">
      <c r="A378" t="s">
        <v>347</v>
      </c>
      <c r="B378" s="1">
        <v>1779290.574636372</v>
      </c>
      <c r="C378" s="1">
        <v>159038.05695111793</v>
      </c>
      <c r="D378" s="1">
        <v>157837.47590917555</v>
      </c>
      <c r="E378" s="1">
        <v>0</v>
      </c>
      <c r="F378" s="1">
        <v>242807.56256169398</v>
      </c>
      <c r="G378" s="32">
        <v>29377.554155834834</v>
      </c>
      <c r="H378" s="1">
        <v>0</v>
      </c>
      <c r="I378" s="32">
        <v>0</v>
      </c>
      <c r="J378" s="32">
        <f t="shared" si="5"/>
        <v>2368351.2242141943</v>
      </c>
    </row>
    <row r="379" spans="1:10" x14ac:dyDescent="0.35">
      <c r="A379" t="s">
        <v>348</v>
      </c>
      <c r="B379" s="1">
        <v>4319991.7582604559</v>
      </c>
      <c r="C379" s="1">
        <v>400494.59050021274</v>
      </c>
      <c r="D379" s="1">
        <v>367715.80058191181</v>
      </c>
      <c r="E379" s="1">
        <v>0</v>
      </c>
      <c r="F379" s="1">
        <v>406968.23921627516</v>
      </c>
      <c r="G379" s="32">
        <v>49239.53505049122</v>
      </c>
      <c r="H379" s="1">
        <v>0</v>
      </c>
      <c r="I379" s="32">
        <v>0</v>
      </c>
      <c r="J379" s="32">
        <f t="shared" si="5"/>
        <v>5544409.9236093462</v>
      </c>
    </row>
    <row r="380" spans="1:10" x14ac:dyDescent="0.35">
      <c r="A380" t="s">
        <v>349</v>
      </c>
      <c r="B380" s="1">
        <v>2100212.3351360117</v>
      </c>
      <c r="C380" s="1">
        <v>116400.31341127062</v>
      </c>
      <c r="D380" s="1">
        <v>100682.10924050472</v>
      </c>
      <c r="E380" s="1">
        <v>0</v>
      </c>
      <c r="F380" s="1">
        <v>176296.62356323167</v>
      </c>
      <c r="G380" s="32">
        <v>21330.322464333105</v>
      </c>
      <c r="H380" s="1">
        <v>0</v>
      </c>
      <c r="I380" s="32">
        <v>0</v>
      </c>
      <c r="J380" s="32">
        <f t="shared" si="5"/>
        <v>2514921.7038153522</v>
      </c>
    </row>
    <row r="381" spans="1:10" x14ac:dyDescent="0.35">
      <c r="A381" t="s">
        <v>350</v>
      </c>
      <c r="B381" s="1">
        <v>2689146.6907264432</v>
      </c>
      <c r="C381" s="1">
        <v>97536.803389748966</v>
      </c>
      <c r="D381" s="1">
        <v>89272.766446742884</v>
      </c>
      <c r="E381" s="1">
        <v>0</v>
      </c>
      <c r="F381" s="1">
        <v>148306.60340137882</v>
      </c>
      <c r="G381" s="32">
        <v>17943.779127492795</v>
      </c>
      <c r="H381" s="1">
        <v>0</v>
      </c>
      <c r="I381" s="32">
        <v>0</v>
      </c>
      <c r="J381" s="32">
        <f t="shared" si="5"/>
        <v>3042206.6430918062</v>
      </c>
    </row>
    <row r="382" spans="1:10" x14ac:dyDescent="0.35">
      <c r="A382" t="s">
        <v>492</v>
      </c>
      <c r="B382" s="1">
        <v>7199854.0297226617</v>
      </c>
      <c r="C382" s="1">
        <v>358373.39350099018</v>
      </c>
      <c r="D382" s="1">
        <v>362008.58324263513</v>
      </c>
      <c r="E382" s="1">
        <v>0</v>
      </c>
      <c r="F382" s="1">
        <v>304638.66199264908</v>
      </c>
      <c r="G382" s="32">
        <v>36858.566908829962</v>
      </c>
      <c r="H382" s="1">
        <v>8128956.0713080708</v>
      </c>
      <c r="I382" s="32">
        <v>2154919.1304275836</v>
      </c>
      <c r="J382" s="32">
        <f t="shared" si="5"/>
        <v>18545608.43710342</v>
      </c>
    </row>
    <row r="383" spans="1:10" x14ac:dyDescent="0.35">
      <c r="A383" t="s">
        <v>351</v>
      </c>
      <c r="B383" s="1">
        <v>36345042.050758041</v>
      </c>
      <c r="C383" s="1">
        <v>2594092.6195164672</v>
      </c>
      <c r="D383" s="1">
        <v>2400232.8096503383</v>
      </c>
      <c r="E383" s="1">
        <v>0</v>
      </c>
      <c r="F383" s="1">
        <v>2197083.0434968895</v>
      </c>
      <c r="G383" s="32">
        <v>265827.49488618725</v>
      </c>
      <c r="H383" s="1">
        <v>16274679.598802468</v>
      </c>
      <c r="I383" s="32">
        <v>4314283.1750344988</v>
      </c>
      <c r="J383" s="32">
        <f t="shared" si="5"/>
        <v>64391240.792144902</v>
      </c>
    </row>
    <row r="384" spans="1:10" x14ac:dyDescent="0.35">
      <c r="A384" t="s">
        <v>352</v>
      </c>
      <c r="B384" s="1">
        <v>2625921.9194127433</v>
      </c>
      <c r="C384" s="1">
        <v>233348.46783015333</v>
      </c>
      <c r="D384" s="1">
        <v>162474.81471254138</v>
      </c>
      <c r="E384" s="1">
        <v>0</v>
      </c>
      <c r="F384" s="1">
        <v>370190.93306980643</v>
      </c>
      <c r="G384" s="32">
        <v>44789.808313709378</v>
      </c>
      <c r="H384" s="1">
        <v>0</v>
      </c>
      <c r="I384" s="32">
        <v>0</v>
      </c>
      <c r="J384" s="32">
        <f t="shared" si="5"/>
        <v>3436725.9433389534</v>
      </c>
    </row>
    <row r="385" spans="1:10" x14ac:dyDescent="0.35">
      <c r="A385" t="s">
        <v>353</v>
      </c>
      <c r="B385" s="1">
        <v>5659469.5845822357</v>
      </c>
      <c r="C385" s="1">
        <v>535172.28344317502</v>
      </c>
      <c r="D385" s="1">
        <v>349626.81744465051</v>
      </c>
      <c r="E385" s="1">
        <v>0</v>
      </c>
      <c r="F385" s="1">
        <v>348727.12968446146</v>
      </c>
      <c r="G385" s="32">
        <v>42192.87912546406</v>
      </c>
      <c r="H385" s="1">
        <v>0</v>
      </c>
      <c r="I385" s="32">
        <v>0</v>
      </c>
      <c r="J385" s="32">
        <f t="shared" si="5"/>
        <v>6935188.6942799864</v>
      </c>
    </row>
    <row r="386" spans="1:10" x14ac:dyDescent="0.35">
      <c r="A386" t="s">
        <v>354</v>
      </c>
      <c r="B386" s="1">
        <v>7630638.7355327327</v>
      </c>
      <c r="C386" s="1">
        <v>524368.84868445341</v>
      </c>
      <c r="D386" s="1">
        <v>257354.30220027536</v>
      </c>
      <c r="E386" s="1">
        <v>0</v>
      </c>
      <c r="F386" s="1">
        <v>295067.68017538951</v>
      </c>
      <c r="G386" s="32">
        <v>35700.563287795245</v>
      </c>
      <c r="H386" s="1">
        <v>0</v>
      </c>
      <c r="I386" s="32">
        <v>0</v>
      </c>
      <c r="J386" s="32">
        <f t="shared" si="5"/>
        <v>8743130.1298806462</v>
      </c>
    </row>
    <row r="387" spans="1:10" x14ac:dyDescent="0.35">
      <c r="A387" t="s">
        <v>355</v>
      </c>
      <c r="B387" s="1">
        <v>2609462.1066128556</v>
      </c>
      <c r="C387" s="1">
        <v>162575.29131995849</v>
      </c>
      <c r="D387" s="1">
        <v>135728.06726800973</v>
      </c>
      <c r="E387" s="1">
        <v>1053901.3453419355</v>
      </c>
      <c r="F387" s="1">
        <v>238139.00626660956</v>
      </c>
      <c r="G387" s="32">
        <v>28812.700392873656</v>
      </c>
      <c r="H387" s="1">
        <v>0</v>
      </c>
      <c r="I387" s="32">
        <v>0</v>
      </c>
      <c r="J387" s="32">
        <f t="shared" ref="J387:J450" si="6">SUM(B387:I387)</f>
        <v>4228618.5172022432</v>
      </c>
    </row>
    <row r="388" spans="1:10" x14ac:dyDescent="0.35">
      <c r="A388" t="s">
        <v>356</v>
      </c>
      <c r="B388" s="1">
        <v>37685774.632604048</v>
      </c>
      <c r="C388" s="1">
        <v>2004226.3883402031</v>
      </c>
      <c r="D388" s="1">
        <v>1635948.9796748199</v>
      </c>
      <c r="E388" s="1">
        <v>0</v>
      </c>
      <c r="F388" s="1">
        <v>1039206.6143540478</v>
      </c>
      <c r="G388" s="32">
        <v>125734.75171116524</v>
      </c>
      <c r="H388" s="1">
        <v>21315717.119640343</v>
      </c>
      <c r="I388" s="32">
        <v>5650620.5959241092</v>
      </c>
      <c r="J388" s="32">
        <f t="shared" si="6"/>
        <v>69457229.082248732</v>
      </c>
    </row>
    <row r="389" spans="1:10" x14ac:dyDescent="0.35">
      <c r="A389" t="s">
        <v>357</v>
      </c>
      <c r="B389" s="1">
        <v>1989215.1946295369</v>
      </c>
      <c r="C389" s="1">
        <v>181905.86306728332</v>
      </c>
      <c r="D389" s="1">
        <v>147189.68936449348</v>
      </c>
      <c r="E389" s="1">
        <v>0</v>
      </c>
      <c r="F389" s="1">
        <v>237446.1839853756</v>
      </c>
      <c r="G389" s="32">
        <v>28728.875062753843</v>
      </c>
      <c r="H389" s="1">
        <v>0</v>
      </c>
      <c r="I389" s="32">
        <v>0</v>
      </c>
      <c r="J389" s="32">
        <f t="shared" si="6"/>
        <v>2584485.8061094433</v>
      </c>
    </row>
    <row r="390" spans="1:10" x14ac:dyDescent="0.35">
      <c r="A390" t="s">
        <v>358</v>
      </c>
      <c r="B390" s="1">
        <v>45237731.968742847</v>
      </c>
      <c r="C390" s="1">
        <v>4287201.7870302713</v>
      </c>
      <c r="D390" s="1">
        <v>2783171.1233926918</v>
      </c>
      <c r="E390" s="1">
        <v>0</v>
      </c>
      <c r="F390" s="1">
        <v>2390722.9823417785</v>
      </c>
      <c r="G390" s="32">
        <v>289256.20414932183</v>
      </c>
      <c r="H390" s="1">
        <v>0</v>
      </c>
      <c r="I390" s="32">
        <v>0</v>
      </c>
      <c r="J390" s="32">
        <f t="shared" si="6"/>
        <v>54988084.065656915</v>
      </c>
    </row>
    <row r="391" spans="1:10" x14ac:dyDescent="0.35">
      <c r="A391" t="s">
        <v>359</v>
      </c>
      <c r="B391" s="1">
        <v>96679570.302855626</v>
      </c>
      <c r="C391" s="1">
        <v>6757671.6682425449</v>
      </c>
      <c r="D391" s="1">
        <v>4117393.1118801315</v>
      </c>
      <c r="E391" s="1">
        <v>0</v>
      </c>
      <c r="F391" s="1">
        <v>3356648.0412233467</v>
      </c>
      <c r="G391" s="32">
        <v>406124.53983207536</v>
      </c>
      <c r="H391" s="1">
        <v>52434801.929047965</v>
      </c>
      <c r="I391" s="32">
        <v>13900033.016035773</v>
      </c>
      <c r="J391" s="32">
        <f t="shared" si="6"/>
        <v>177652242.60911745</v>
      </c>
    </row>
    <row r="392" spans="1:10" x14ac:dyDescent="0.35">
      <c r="A392" t="s">
        <v>360</v>
      </c>
      <c r="B392" s="1">
        <v>202757429.37732318</v>
      </c>
      <c r="C392" s="1">
        <v>8817701.6337081008</v>
      </c>
      <c r="D392" s="1">
        <v>4569225.6580099985</v>
      </c>
      <c r="E392" s="1">
        <v>0</v>
      </c>
      <c r="F392" s="1">
        <v>4022460.4982333002</v>
      </c>
      <c r="G392" s="32">
        <v>486681.92160007305</v>
      </c>
      <c r="H392" s="1">
        <v>189602396.47317636</v>
      </c>
      <c r="I392" s="32">
        <v>50262029.681409866</v>
      </c>
      <c r="J392" s="32">
        <f t="shared" si="6"/>
        <v>460517925.24346089</v>
      </c>
    </row>
    <row r="393" spans="1:10" x14ac:dyDescent="0.35">
      <c r="A393" t="s">
        <v>361</v>
      </c>
      <c r="B393" s="1">
        <v>2395953.3418421946</v>
      </c>
      <c r="C393" s="1">
        <v>187199.16069068009</v>
      </c>
      <c r="D393" s="1">
        <v>0</v>
      </c>
      <c r="E393" s="1">
        <v>0</v>
      </c>
      <c r="F393" s="1">
        <v>386296.38640741498</v>
      </c>
      <c r="G393" s="32">
        <v>46738.424833879108</v>
      </c>
      <c r="H393" s="1">
        <v>0</v>
      </c>
      <c r="I393" s="32">
        <v>0</v>
      </c>
      <c r="J393" s="32">
        <f t="shared" si="6"/>
        <v>3016187.3137741685</v>
      </c>
    </row>
    <row r="394" spans="1:10" x14ac:dyDescent="0.35">
      <c r="A394" t="s">
        <v>362</v>
      </c>
      <c r="B394" s="1">
        <v>52709586.699125186</v>
      </c>
      <c r="C394" s="1">
        <v>3522974.8297597505</v>
      </c>
      <c r="D394" s="1">
        <v>2317880.658383247</v>
      </c>
      <c r="E394" s="1">
        <v>0</v>
      </c>
      <c r="F394" s="1">
        <v>1725833.1452795747</v>
      </c>
      <c r="G394" s="32">
        <v>208810.45118396234</v>
      </c>
      <c r="H394" s="1">
        <v>40697174.575953938</v>
      </c>
      <c r="I394" s="32">
        <v>10788484.927064214</v>
      </c>
      <c r="J394" s="32">
        <f t="shared" si="6"/>
        <v>111970745.28674987</v>
      </c>
    </row>
    <row r="395" spans="1:10" x14ac:dyDescent="0.35">
      <c r="A395" t="s">
        <v>363</v>
      </c>
      <c r="B395" s="1">
        <v>39220646.997446403</v>
      </c>
      <c r="C395" s="1">
        <v>3057224.1922562406</v>
      </c>
      <c r="D395" s="1">
        <v>0</v>
      </c>
      <c r="E395" s="1">
        <v>0</v>
      </c>
      <c r="F395" s="1">
        <v>3509007.9907079376</v>
      </c>
      <c r="G395" s="32">
        <v>424558.73776207818</v>
      </c>
      <c r="H395" s="1">
        <v>9240960.5952513628</v>
      </c>
      <c r="I395" s="32">
        <v>2449702.3474540999</v>
      </c>
      <c r="J395" s="32">
        <f t="shared" si="6"/>
        <v>57902100.860878125</v>
      </c>
    </row>
    <row r="396" spans="1:10" x14ac:dyDescent="0.35">
      <c r="A396" t="s">
        <v>364</v>
      </c>
      <c r="B396" s="1">
        <v>3523012.1266189325</v>
      </c>
      <c r="C396" s="1">
        <v>142435.43689080255</v>
      </c>
      <c r="D396" s="1">
        <v>82464.947172475935</v>
      </c>
      <c r="E396" s="1">
        <v>0</v>
      </c>
      <c r="F396" s="1">
        <v>96195.709048256715</v>
      </c>
      <c r="G396" s="32">
        <v>11638.824682019726</v>
      </c>
      <c r="H396" s="1">
        <v>0</v>
      </c>
      <c r="I396" s="32">
        <v>0</v>
      </c>
      <c r="J396" s="32">
        <f t="shared" si="6"/>
        <v>3855747.0444124872</v>
      </c>
    </row>
    <row r="397" spans="1:10" x14ac:dyDescent="0.35">
      <c r="A397" t="s">
        <v>365</v>
      </c>
      <c r="B397" s="1">
        <v>3572998.7310076174</v>
      </c>
      <c r="C397" s="1">
        <v>103213.7499602803</v>
      </c>
      <c r="D397" s="1">
        <v>83621.295388117651</v>
      </c>
      <c r="E397" s="1">
        <v>0</v>
      </c>
      <c r="F397" s="1">
        <v>101450.49958130829</v>
      </c>
      <c r="G397" s="32">
        <v>12274.607570466898</v>
      </c>
      <c r="H397" s="1">
        <v>0</v>
      </c>
      <c r="I397" s="32">
        <v>0</v>
      </c>
      <c r="J397" s="32">
        <f t="shared" si="6"/>
        <v>3873558.8835077905</v>
      </c>
    </row>
    <row r="398" spans="1:10" x14ac:dyDescent="0.35">
      <c r="A398" t="s">
        <v>366</v>
      </c>
      <c r="B398" s="1">
        <v>7992290.658340726</v>
      </c>
      <c r="C398" s="1">
        <v>529730.80871059082</v>
      </c>
      <c r="D398" s="1">
        <v>272744.676846085</v>
      </c>
      <c r="E398" s="1">
        <v>0</v>
      </c>
      <c r="F398" s="1">
        <v>460716.15821627126</v>
      </c>
      <c r="G398" s="32">
        <v>55742.554909210048</v>
      </c>
      <c r="H398" s="1">
        <v>0</v>
      </c>
      <c r="I398" s="32">
        <v>0</v>
      </c>
      <c r="J398" s="32">
        <f t="shared" si="6"/>
        <v>9311224.8570228834</v>
      </c>
    </row>
    <row r="399" spans="1:10" x14ac:dyDescent="0.35">
      <c r="A399" t="s">
        <v>367</v>
      </c>
      <c r="B399" s="1">
        <v>7088733.4126000023</v>
      </c>
      <c r="C399" s="1">
        <v>522489.29376224621</v>
      </c>
      <c r="D399" s="1">
        <v>360185.17673385941</v>
      </c>
      <c r="E399" s="1">
        <v>0</v>
      </c>
      <c r="F399" s="1">
        <v>249931.36093995013</v>
      </c>
      <c r="G399" s="32">
        <v>30239.470359945219</v>
      </c>
      <c r="H399" s="1">
        <v>2816410.5560887479</v>
      </c>
      <c r="I399" s="32">
        <v>746607.18217871001</v>
      </c>
      <c r="J399" s="32">
        <f t="shared" si="6"/>
        <v>11814596.452663461</v>
      </c>
    </row>
    <row r="400" spans="1:10" x14ac:dyDescent="0.35">
      <c r="A400" t="s">
        <v>368</v>
      </c>
      <c r="B400" s="1">
        <v>6470083.3543088753</v>
      </c>
      <c r="C400" s="1">
        <v>386029.26700181456</v>
      </c>
      <c r="D400" s="1">
        <v>227963.30986635754</v>
      </c>
      <c r="E400" s="1">
        <v>0</v>
      </c>
      <c r="F400" s="1">
        <v>402764.23909213039</v>
      </c>
      <c r="G400" s="32">
        <v>48730.888449803817</v>
      </c>
      <c r="H400" s="1">
        <v>0</v>
      </c>
      <c r="I400" s="32">
        <v>0</v>
      </c>
      <c r="J400" s="32">
        <f t="shared" si="6"/>
        <v>7535571.0587189812</v>
      </c>
    </row>
    <row r="401" spans="1:10" x14ac:dyDescent="0.35">
      <c r="A401" t="s">
        <v>369</v>
      </c>
      <c r="B401" s="1">
        <v>2562609.1833207766</v>
      </c>
      <c r="C401" s="1">
        <v>160986.60562256246</v>
      </c>
      <c r="D401" s="1">
        <v>116364.21165761442</v>
      </c>
      <c r="E401" s="1">
        <v>0</v>
      </c>
      <c r="F401" s="1">
        <v>267397.42414333695</v>
      </c>
      <c r="G401" s="32">
        <v>32352.708564856388</v>
      </c>
      <c r="H401" s="1">
        <v>0</v>
      </c>
      <c r="I401" s="32">
        <v>0</v>
      </c>
      <c r="J401" s="32">
        <f t="shared" si="6"/>
        <v>3139710.1333091469</v>
      </c>
    </row>
    <row r="402" spans="1:10" x14ac:dyDescent="0.35">
      <c r="A402" t="s">
        <v>370</v>
      </c>
      <c r="B402" s="1">
        <v>6413596.3249114584</v>
      </c>
      <c r="C402" s="1">
        <v>415410.63188620494</v>
      </c>
      <c r="D402" s="1">
        <v>181652.93172475</v>
      </c>
      <c r="E402" s="1">
        <v>0</v>
      </c>
      <c r="F402" s="1">
        <v>251739.64058744899</v>
      </c>
      <c r="G402" s="32">
        <v>30458.256104148688</v>
      </c>
      <c r="H402" s="1">
        <v>0</v>
      </c>
      <c r="I402" s="32">
        <v>0</v>
      </c>
      <c r="J402" s="32">
        <f t="shared" si="6"/>
        <v>7292857.7852140116</v>
      </c>
    </row>
    <row r="403" spans="1:10" x14ac:dyDescent="0.35">
      <c r="A403" t="s">
        <v>371</v>
      </c>
      <c r="B403" s="1">
        <v>9995620.2570329774</v>
      </c>
      <c r="C403" s="1">
        <v>552312.60529591306</v>
      </c>
      <c r="D403" s="1">
        <v>429224.62608148449</v>
      </c>
      <c r="E403" s="1">
        <v>0</v>
      </c>
      <c r="F403" s="1">
        <v>423476.7533756863</v>
      </c>
      <c r="G403" s="32">
        <v>51236.918342979247</v>
      </c>
      <c r="H403" s="1">
        <v>0</v>
      </c>
      <c r="I403" s="32">
        <v>0</v>
      </c>
      <c r="J403" s="32">
        <f t="shared" si="6"/>
        <v>11451871.160129042</v>
      </c>
    </row>
    <row r="404" spans="1:10" x14ac:dyDescent="0.35">
      <c r="A404" t="s">
        <v>372</v>
      </c>
      <c r="B404" s="1">
        <v>10722117.481795467</v>
      </c>
      <c r="C404" s="1">
        <v>1008539.7586859002</v>
      </c>
      <c r="D404" s="1">
        <v>1006595.3901955312</v>
      </c>
      <c r="E404" s="1">
        <v>0</v>
      </c>
      <c r="F404" s="1">
        <v>1576165.6213028815</v>
      </c>
      <c r="G404" s="32">
        <v>190702.0127786395</v>
      </c>
      <c r="H404" s="1">
        <v>0</v>
      </c>
      <c r="I404" s="32">
        <v>0</v>
      </c>
      <c r="J404" s="32">
        <f t="shared" si="6"/>
        <v>14504120.264758421</v>
      </c>
    </row>
    <row r="405" spans="1:10" x14ac:dyDescent="0.35">
      <c r="A405" t="s">
        <v>373</v>
      </c>
      <c r="B405" s="1">
        <v>1130093.9576353431</v>
      </c>
      <c r="C405" s="1">
        <v>106946.28755478481</v>
      </c>
      <c r="D405" s="1">
        <v>81597.445673442155</v>
      </c>
      <c r="E405" s="1">
        <v>359125.0997075449</v>
      </c>
      <c r="F405" s="1">
        <v>168856.77814321141</v>
      </c>
      <c r="G405" s="32">
        <v>20430.16738089269</v>
      </c>
      <c r="H405" s="1">
        <v>0</v>
      </c>
      <c r="I405" s="32">
        <v>0</v>
      </c>
      <c r="J405" s="32">
        <f t="shared" si="6"/>
        <v>1867049.7360952192</v>
      </c>
    </row>
    <row r="406" spans="1:10" x14ac:dyDescent="0.35">
      <c r="A406" t="s">
        <v>374</v>
      </c>
      <c r="B406" s="1">
        <v>5053593.5413246872</v>
      </c>
      <c r="C406" s="1">
        <v>465216.42971434846</v>
      </c>
      <c r="D406" s="1">
        <v>382431.79140914022</v>
      </c>
      <c r="E406" s="1">
        <v>0</v>
      </c>
      <c r="F406" s="1">
        <v>359125.46268047718</v>
      </c>
      <c r="G406" s="32">
        <v>43450.984875952112</v>
      </c>
      <c r="H406" s="1">
        <v>184433.21212614889</v>
      </c>
      <c r="I406" s="32">
        <v>48891.721595057541</v>
      </c>
      <c r="J406" s="32">
        <f t="shared" si="6"/>
        <v>6537143.1437258106</v>
      </c>
    </row>
    <row r="407" spans="1:10" x14ac:dyDescent="0.35">
      <c r="A407" t="s">
        <v>375</v>
      </c>
      <c r="B407" s="1">
        <v>6629773.9526824141</v>
      </c>
      <c r="C407" s="1">
        <v>621865.4002528257</v>
      </c>
      <c r="D407" s="1">
        <v>488815.76412963017</v>
      </c>
      <c r="E407" s="1">
        <v>0</v>
      </c>
      <c r="F407" s="1">
        <v>620261.72374057595</v>
      </c>
      <c r="G407" s="32">
        <v>75046.148430201152</v>
      </c>
      <c r="H407" s="1">
        <v>0</v>
      </c>
      <c r="I407" s="32">
        <v>0</v>
      </c>
      <c r="J407" s="32">
        <f t="shared" si="6"/>
        <v>8435762.989235647</v>
      </c>
    </row>
    <row r="408" spans="1:10" x14ac:dyDescent="0.35">
      <c r="A408" t="s">
        <v>376</v>
      </c>
      <c r="B408" s="1">
        <v>4515625.3765727459</v>
      </c>
      <c r="C408" s="1">
        <v>277666.96844855486</v>
      </c>
      <c r="D408" s="1">
        <v>159079.82522741237</v>
      </c>
      <c r="E408" s="1">
        <v>0</v>
      </c>
      <c r="F408" s="1">
        <v>297615.13440946524</v>
      </c>
      <c r="G408" s="32">
        <v>36008.782578543469</v>
      </c>
      <c r="H408" s="1">
        <v>0</v>
      </c>
      <c r="I408" s="32">
        <v>0</v>
      </c>
      <c r="J408" s="32">
        <f t="shared" si="6"/>
        <v>5285996.087236722</v>
      </c>
    </row>
    <row r="409" spans="1:10" x14ac:dyDescent="0.35">
      <c r="A409" t="s">
        <v>377</v>
      </c>
      <c r="B409" s="1">
        <v>155452743.67114031</v>
      </c>
      <c r="C409" s="1">
        <v>11092959.77687428</v>
      </c>
      <c r="D409" s="1">
        <v>4723277.9900970291</v>
      </c>
      <c r="E409" s="1">
        <v>0</v>
      </c>
      <c r="F409" s="1">
        <v>3739163.9505036795</v>
      </c>
      <c r="G409" s="32">
        <v>452405.5605786845</v>
      </c>
      <c r="H409" s="1">
        <v>92427117.129825473</v>
      </c>
      <c r="I409" s="32">
        <v>24501665.543049496</v>
      </c>
      <c r="J409" s="32">
        <f t="shared" si="6"/>
        <v>292389333.62206894</v>
      </c>
    </row>
    <row r="410" spans="1:10" x14ac:dyDescent="0.35">
      <c r="A410" t="s">
        <v>378</v>
      </c>
      <c r="B410" s="1">
        <v>2853456.6787215685</v>
      </c>
      <c r="C410" s="1">
        <v>259389.76340751056</v>
      </c>
      <c r="D410" s="1">
        <v>233820.68898081122</v>
      </c>
      <c r="E410" s="1">
        <v>0</v>
      </c>
      <c r="F410" s="1">
        <v>709929.66217829788</v>
      </c>
      <c r="G410" s="32">
        <v>85895.170963537268</v>
      </c>
      <c r="H410" s="1">
        <v>0</v>
      </c>
      <c r="I410" s="32">
        <v>0</v>
      </c>
      <c r="J410" s="32">
        <f t="shared" si="6"/>
        <v>4142491.9642517259</v>
      </c>
    </row>
    <row r="411" spans="1:10" x14ac:dyDescent="0.35">
      <c r="A411" t="s">
        <v>379</v>
      </c>
      <c r="B411" s="1">
        <v>1151719.4396521291</v>
      </c>
      <c r="C411" s="1">
        <v>100546.04245230755</v>
      </c>
      <c r="D411" s="1">
        <v>96432.921246151789</v>
      </c>
      <c r="E411" s="1">
        <v>0</v>
      </c>
      <c r="F411" s="1">
        <v>310927.98101348442</v>
      </c>
      <c r="G411" s="32">
        <v>37619.518537307194</v>
      </c>
      <c r="H411" s="1">
        <v>0</v>
      </c>
      <c r="I411" s="32">
        <v>0</v>
      </c>
      <c r="J411" s="32">
        <f t="shared" si="6"/>
        <v>1697245.9029013799</v>
      </c>
    </row>
    <row r="412" spans="1:10" x14ac:dyDescent="0.35">
      <c r="A412" t="s">
        <v>380</v>
      </c>
      <c r="B412" s="1">
        <v>1540371.0705765057</v>
      </c>
      <c r="C412" s="1">
        <v>144470.46364948229</v>
      </c>
      <c r="D412" s="1">
        <v>93774.301166621168</v>
      </c>
      <c r="E412" s="1">
        <v>0</v>
      </c>
      <c r="F412" s="1">
        <v>172981.73541763527</v>
      </c>
      <c r="G412" s="32">
        <v>20929.250500221402</v>
      </c>
      <c r="H412" s="1">
        <v>0</v>
      </c>
      <c r="I412" s="32">
        <v>0</v>
      </c>
      <c r="J412" s="32">
        <f t="shared" si="6"/>
        <v>1972526.8213104659</v>
      </c>
    </row>
    <row r="413" spans="1:10" x14ac:dyDescent="0.35">
      <c r="A413" t="s">
        <v>381</v>
      </c>
      <c r="B413" s="1">
        <v>1660135.1581119823</v>
      </c>
      <c r="C413" s="1">
        <v>112864.57921644213</v>
      </c>
      <c r="D413" s="1">
        <v>97985.04873593463</v>
      </c>
      <c r="E413" s="1">
        <v>0</v>
      </c>
      <c r="F413" s="1">
        <v>183555.26930969849</v>
      </c>
      <c r="G413" s="32">
        <v>22208.553999896034</v>
      </c>
      <c r="H413" s="1">
        <v>0</v>
      </c>
      <c r="I413" s="32">
        <v>0</v>
      </c>
      <c r="J413" s="32">
        <f t="shared" si="6"/>
        <v>2076748.6093739534</v>
      </c>
    </row>
    <row r="414" spans="1:10" x14ac:dyDescent="0.35">
      <c r="A414" t="s">
        <v>382</v>
      </c>
      <c r="B414" s="1">
        <v>5334029.0406617234</v>
      </c>
      <c r="C414" s="1">
        <v>491628.19271619909</v>
      </c>
      <c r="D414" s="1">
        <v>393310.64239034796</v>
      </c>
      <c r="E414" s="1">
        <v>0</v>
      </c>
      <c r="F414" s="1">
        <v>399239.12116343307</v>
      </c>
      <c r="G414" s="32">
        <v>48304.380552918621</v>
      </c>
      <c r="H414" s="1">
        <v>0</v>
      </c>
      <c r="I414" s="32">
        <v>0</v>
      </c>
      <c r="J414" s="32">
        <f t="shared" si="6"/>
        <v>6666511.3774846224</v>
      </c>
    </row>
    <row r="415" spans="1:10" x14ac:dyDescent="0.35">
      <c r="A415" t="s">
        <v>383</v>
      </c>
      <c r="B415" s="1">
        <v>1050470.1014149035</v>
      </c>
      <c r="C415" s="1">
        <v>96666.959061156245</v>
      </c>
      <c r="D415" s="1">
        <v>82133.2283317603</v>
      </c>
      <c r="E415" s="1">
        <v>0</v>
      </c>
      <c r="F415" s="1">
        <v>145716.51394999638</v>
      </c>
      <c r="G415" s="32">
        <v>17630.401354891048</v>
      </c>
      <c r="H415" s="1">
        <v>0</v>
      </c>
      <c r="I415" s="32">
        <v>0</v>
      </c>
      <c r="J415" s="32">
        <f t="shared" si="6"/>
        <v>1392617.2041127074</v>
      </c>
    </row>
    <row r="416" spans="1:10" x14ac:dyDescent="0.35">
      <c r="A416" t="s">
        <v>384</v>
      </c>
      <c r="B416" s="1">
        <v>3816523.4037629329</v>
      </c>
      <c r="C416" s="1">
        <v>368099.73261169001</v>
      </c>
      <c r="D416" s="1">
        <v>174354.61888375386</v>
      </c>
      <c r="E416" s="1">
        <v>0</v>
      </c>
      <c r="F416" s="1">
        <v>280049.42487910215</v>
      </c>
      <c r="G416" s="32">
        <v>33883.488054890455</v>
      </c>
      <c r="H416" s="1">
        <v>0</v>
      </c>
      <c r="I416" s="32">
        <v>0</v>
      </c>
      <c r="J416" s="32">
        <f t="shared" si="6"/>
        <v>4672910.6681923689</v>
      </c>
    </row>
    <row r="417" spans="1:10" x14ac:dyDescent="0.35">
      <c r="A417" t="s">
        <v>385</v>
      </c>
      <c r="B417" s="1">
        <v>2258848.1311483602</v>
      </c>
      <c r="C417" s="1">
        <v>206578.66378178477</v>
      </c>
      <c r="D417" s="1">
        <v>144117.48941524589</v>
      </c>
      <c r="E417" s="1">
        <v>0</v>
      </c>
      <c r="F417" s="1">
        <v>235143.88225081345</v>
      </c>
      <c r="G417" s="32">
        <v>28450.317042663402</v>
      </c>
      <c r="H417" s="1">
        <v>0</v>
      </c>
      <c r="I417" s="32">
        <v>0</v>
      </c>
      <c r="J417" s="32">
        <f t="shared" si="6"/>
        <v>2873138.4836388677</v>
      </c>
    </row>
    <row r="418" spans="1:10" x14ac:dyDescent="0.35">
      <c r="A418" t="s">
        <v>386</v>
      </c>
      <c r="B418" s="1">
        <v>3658316.4254538505</v>
      </c>
      <c r="C418" s="1">
        <v>341631.7149513808</v>
      </c>
      <c r="D418" s="1">
        <v>226893.16980857833</v>
      </c>
      <c r="E418" s="1">
        <v>0</v>
      </c>
      <c r="F418" s="1">
        <v>349459.55865442049</v>
      </c>
      <c r="G418" s="32">
        <v>42281.496512432001</v>
      </c>
      <c r="H418" s="1">
        <v>0</v>
      </c>
      <c r="I418" s="32">
        <v>0</v>
      </c>
      <c r="J418" s="32">
        <f t="shared" si="6"/>
        <v>4618582.3653806616</v>
      </c>
    </row>
    <row r="419" spans="1:10" x14ac:dyDescent="0.35">
      <c r="A419" t="s">
        <v>387</v>
      </c>
      <c r="B419" s="1">
        <v>1741951.5664933207</v>
      </c>
      <c r="C419" s="1">
        <v>158657.21208217877</v>
      </c>
      <c r="D419" s="1">
        <v>120176.38406300214</v>
      </c>
      <c r="E419" s="1">
        <v>0</v>
      </c>
      <c r="F419" s="1">
        <v>257783.18264067467</v>
      </c>
      <c r="G419" s="32">
        <v>31189.470906886108</v>
      </c>
      <c r="H419" s="1">
        <v>0</v>
      </c>
      <c r="I419" s="32">
        <v>0</v>
      </c>
      <c r="J419" s="32">
        <f t="shared" si="6"/>
        <v>2309757.8161860625</v>
      </c>
    </row>
    <row r="420" spans="1:10" x14ac:dyDescent="0.35">
      <c r="A420" t="s">
        <v>493</v>
      </c>
      <c r="B420" s="1">
        <v>5783997.5543523664</v>
      </c>
      <c r="C420" s="1">
        <v>352459.63067697111</v>
      </c>
      <c r="D420" s="1">
        <v>372145.70707966015</v>
      </c>
      <c r="E420" s="1">
        <v>0</v>
      </c>
      <c r="F420" s="1">
        <v>385858.2306004797</v>
      </c>
      <c r="G420" s="32">
        <v>46685.411880694584</v>
      </c>
      <c r="H420" s="1">
        <v>3774556.3814489893</v>
      </c>
      <c r="I420" s="32">
        <v>1000603.7286843257</v>
      </c>
      <c r="J420" s="32">
        <f t="shared" si="6"/>
        <v>11716306.644723486</v>
      </c>
    </row>
    <row r="421" spans="1:10" x14ac:dyDescent="0.35">
      <c r="A421" t="s">
        <v>388</v>
      </c>
      <c r="B421" s="1">
        <v>2345549.4424482598</v>
      </c>
      <c r="C421" s="1">
        <v>184834.55802525289</v>
      </c>
      <c r="D421" s="1">
        <v>153781.35375187985</v>
      </c>
      <c r="E421" s="1">
        <v>0</v>
      </c>
      <c r="F421" s="1">
        <v>299981.38896998746</v>
      </c>
      <c r="G421" s="32">
        <v>36295.078321414207</v>
      </c>
      <c r="H421" s="1">
        <v>0</v>
      </c>
      <c r="I421" s="32">
        <v>0</v>
      </c>
      <c r="J421" s="32">
        <f t="shared" si="6"/>
        <v>3020441.8215167942</v>
      </c>
    </row>
    <row r="422" spans="1:10" x14ac:dyDescent="0.35">
      <c r="A422" t="s">
        <v>389</v>
      </c>
      <c r="B422" s="1">
        <v>2973857.7102492717</v>
      </c>
      <c r="C422" s="1">
        <v>260727.99762390071</v>
      </c>
      <c r="D422" s="1">
        <v>271770.4095367082</v>
      </c>
      <c r="E422" s="1">
        <v>0</v>
      </c>
      <c r="F422" s="1">
        <v>501454.10835282947</v>
      </c>
      <c r="G422" s="32">
        <v>60671.484320254858</v>
      </c>
      <c r="H422" s="1">
        <v>0</v>
      </c>
      <c r="I422" s="32">
        <v>0</v>
      </c>
      <c r="J422" s="32">
        <f t="shared" si="6"/>
        <v>4068481.710082965</v>
      </c>
    </row>
    <row r="423" spans="1:10" x14ac:dyDescent="0.35">
      <c r="A423" t="s">
        <v>390</v>
      </c>
      <c r="B423" s="1">
        <v>11220739.367992766</v>
      </c>
      <c r="C423" s="1">
        <v>1074800.0476854986</v>
      </c>
      <c r="D423" s="1">
        <v>598781.91478674451</v>
      </c>
      <c r="E423" s="1">
        <v>0</v>
      </c>
      <c r="F423" s="1">
        <v>579892.74904566444</v>
      </c>
      <c r="G423" s="32">
        <v>70161.861763825349</v>
      </c>
      <c r="H423" s="1">
        <v>0</v>
      </c>
      <c r="I423" s="32">
        <v>0</v>
      </c>
      <c r="J423" s="32">
        <f t="shared" si="6"/>
        <v>13544375.9412745</v>
      </c>
    </row>
    <row r="424" spans="1:10" x14ac:dyDescent="0.35">
      <c r="A424" t="s">
        <v>391</v>
      </c>
      <c r="B424" s="1">
        <v>3053473.7056120806</v>
      </c>
      <c r="C424" s="1">
        <v>238493.95783182158</v>
      </c>
      <c r="D424" s="1">
        <v>231939.75800575447</v>
      </c>
      <c r="E424" s="1">
        <v>0</v>
      </c>
      <c r="F424" s="1">
        <v>622825.91322069638</v>
      </c>
      <c r="G424" s="32">
        <v>75356.392536782136</v>
      </c>
      <c r="H424" s="1">
        <v>0</v>
      </c>
      <c r="I424" s="32">
        <v>0</v>
      </c>
      <c r="J424" s="32">
        <f t="shared" si="6"/>
        <v>4222089.7272071345</v>
      </c>
    </row>
    <row r="425" spans="1:10" x14ac:dyDescent="0.35">
      <c r="A425" t="s">
        <v>392</v>
      </c>
      <c r="B425" s="1">
        <v>4029511.3257027483</v>
      </c>
      <c r="C425" s="1">
        <v>296061.85784964199</v>
      </c>
      <c r="D425" s="1">
        <v>199817.56597040279</v>
      </c>
      <c r="E425" s="1">
        <v>0</v>
      </c>
      <c r="F425" s="1">
        <v>437607.87043603632</v>
      </c>
      <c r="G425" s="32">
        <v>52946.657744598553</v>
      </c>
      <c r="H425" s="1">
        <v>0</v>
      </c>
      <c r="I425" s="32">
        <v>0</v>
      </c>
      <c r="J425" s="32">
        <f t="shared" si="6"/>
        <v>5015945.2777034277</v>
      </c>
    </row>
    <row r="426" spans="1:10" x14ac:dyDescent="0.35">
      <c r="A426" t="s">
        <v>494</v>
      </c>
      <c r="B426" s="1">
        <v>13004494.633497087</v>
      </c>
      <c r="C426" s="1">
        <v>1232404.908390417</v>
      </c>
      <c r="D426" s="1">
        <v>844352.41219220601</v>
      </c>
      <c r="E426" s="1">
        <v>7504215.9048717609</v>
      </c>
      <c r="F426" s="1">
        <v>899009.00078444043</v>
      </c>
      <c r="G426" s="32">
        <v>108772.08818575113</v>
      </c>
      <c r="H426" s="1">
        <v>0</v>
      </c>
      <c r="I426" s="32">
        <v>0</v>
      </c>
      <c r="J426" s="32">
        <f t="shared" si="6"/>
        <v>23593248.947921664</v>
      </c>
    </row>
    <row r="427" spans="1:10" x14ac:dyDescent="0.35">
      <c r="A427" t="s">
        <v>393</v>
      </c>
      <c r="B427" s="1">
        <v>3479417.4409546568</v>
      </c>
      <c r="C427" s="1">
        <v>314605.98572243308</v>
      </c>
      <c r="D427" s="1">
        <v>360502.98300217226</v>
      </c>
      <c r="E427" s="1">
        <v>0</v>
      </c>
      <c r="F427" s="1">
        <v>417273.72995339794</v>
      </c>
      <c r="G427" s="32">
        <v>50486.407713921355</v>
      </c>
      <c r="H427" s="1">
        <v>0</v>
      </c>
      <c r="I427" s="32">
        <v>0</v>
      </c>
      <c r="J427" s="32">
        <f t="shared" si="6"/>
        <v>4622286.5473465817</v>
      </c>
    </row>
    <row r="428" spans="1:10" x14ac:dyDescent="0.35">
      <c r="A428" t="s">
        <v>394</v>
      </c>
      <c r="B428" s="1">
        <v>1742861.4194277038</v>
      </c>
      <c r="C428" s="1">
        <v>156221.12727725826</v>
      </c>
      <c r="D428" s="1">
        <v>110205.73089360876</v>
      </c>
      <c r="E428" s="1">
        <v>0</v>
      </c>
      <c r="F428" s="1">
        <v>262078.68078432529</v>
      </c>
      <c r="G428" s="32">
        <v>31709.187953628923</v>
      </c>
      <c r="H428" s="1">
        <v>0</v>
      </c>
      <c r="I428" s="32">
        <v>0</v>
      </c>
      <c r="J428" s="32">
        <f t="shared" si="6"/>
        <v>2303076.1463365252</v>
      </c>
    </row>
    <row r="429" spans="1:10" x14ac:dyDescent="0.35">
      <c r="A429" t="s">
        <v>395</v>
      </c>
      <c r="B429" s="1">
        <v>1349907.7926459247</v>
      </c>
      <c r="C429" s="1">
        <v>122148.40789457785</v>
      </c>
      <c r="D429" s="1">
        <v>108244.29146223218</v>
      </c>
      <c r="E429" s="1">
        <v>0</v>
      </c>
      <c r="F429" s="1">
        <v>260725.01263483739</v>
      </c>
      <c r="G429" s="32">
        <v>31545.406154779452</v>
      </c>
      <c r="H429" s="1">
        <v>0</v>
      </c>
      <c r="I429" s="32">
        <v>0</v>
      </c>
      <c r="J429" s="32">
        <f t="shared" si="6"/>
        <v>1872570.9107923515</v>
      </c>
    </row>
    <row r="430" spans="1:10" x14ac:dyDescent="0.35">
      <c r="A430" t="s">
        <v>396</v>
      </c>
      <c r="B430" s="1">
        <v>3682816.798199744</v>
      </c>
      <c r="C430" s="1">
        <v>227857.13214930476</v>
      </c>
      <c r="D430" s="1">
        <v>154668.36314786389</v>
      </c>
      <c r="E430" s="1">
        <v>0</v>
      </c>
      <c r="F430" s="1">
        <v>243329.84397370109</v>
      </c>
      <c r="G430" s="32">
        <v>29440.745558540537</v>
      </c>
      <c r="H430" s="1">
        <v>0</v>
      </c>
      <c r="I430" s="32">
        <v>0</v>
      </c>
      <c r="J430" s="32">
        <f t="shared" si="6"/>
        <v>4338112.8830291536</v>
      </c>
    </row>
    <row r="431" spans="1:10" x14ac:dyDescent="0.35">
      <c r="A431" t="s">
        <v>397</v>
      </c>
      <c r="B431" s="1">
        <v>2207001.0851893383</v>
      </c>
      <c r="C431" s="1">
        <v>202117.1693948858</v>
      </c>
      <c r="D431" s="1">
        <v>157580.81194251712</v>
      </c>
      <c r="E431" s="1">
        <v>0</v>
      </c>
      <c r="F431" s="1">
        <v>315095.57350521494</v>
      </c>
      <c r="G431" s="32">
        <v>38123.760138489437</v>
      </c>
      <c r="H431" s="1">
        <v>0</v>
      </c>
      <c r="I431" s="32">
        <v>0</v>
      </c>
      <c r="J431" s="32">
        <f t="shared" si="6"/>
        <v>2919918.4001704454</v>
      </c>
    </row>
    <row r="432" spans="1:10" x14ac:dyDescent="0.35">
      <c r="A432" t="s">
        <v>398</v>
      </c>
      <c r="B432" s="1">
        <v>2117222.3882546728</v>
      </c>
      <c r="C432" s="1">
        <v>156712.57689730887</v>
      </c>
      <c r="D432" s="1">
        <v>106892.84839955899</v>
      </c>
      <c r="E432" s="1">
        <v>0</v>
      </c>
      <c r="F432" s="1">
        <v>221351.38945209389</v>
      </c>
      <c r="G432" s="32">
        <v>26781.548163047497</v>
      </c>
      <c r="H432" s="1">
        <v>0</v>
      </c>
      <c r="I432" s="32">
        <v>0</v>
      </c>
      <c r="J432" s="32">
        <f t="shared" si="6"/>
        <v>2628960.7511666818</v>
      </c>
    </row>
    <row r="433" spans="1:10" x14ac:dyDescent="0.35">
      <c r="A433" t="s">
        <v>495</v>
      </c>
      <c r="B433" s="1">
        <v>48997529.46548719</v>
      </c>
      <c r="C433" s="1">
        <v>3652220.8965054755</v>
      </c>
      <c r="D433" s="1">
        <v>2803326.6195475166</v>
      </c>
      <c r="E433" s="1">
        <v>0</v>
      </c>
      <c r="F433" s="1">
        <v>2842406.3744973941</v>
      </c>
      <c r="G433" s="32">
        <v>343905.87475408817</v>
      </c>
      <c r="H433" s="1">
        <v>22053999.833483782</v>
      </c>
      <c r="I433" s="32">
        <v>5846333.247065207</v>
      </c>
      <c r="J433" s="32">
        <f t="shared" si="6"/>
        <v>86539722.311340645</v>
      </c>
    </row>
    <row r="434" spans="1:10" x14ac:dyDescent="0.35">
      <c r="A434" t="s">
        <v>399</v>
      </c>
      <c r="B434" s="1">
        <v>4709418.1983463252</v>
      </c>
      <c r="C434" s="1">
        <v>216092.69875321371</v>
      </c>
      <c r="D434" s="1">
        <v>112054.1801515921</v>
      </c>
      <c r="E434" s="1">
        <v>0</v>
      </c>
      <c r="F434" s="1">
        <v>136080.95483868071</v>
      </c>
      <c r="G434" s="32">
        <v>16464.584455994001</v>
      </c>
      <c r="H434" s="1">
        <v>0</v>
      </c>
      <c r="I434" s="32">
        <v>0</v>
      </c>
      <c r="J434" s="32">
        <f t="shared" si="6"/>
        <v>5190110.6165458057</v>
      </c>
    </row>
    <row r="435" spans="1:10" x14ac:dyDescent="0.35">
      <c r="A435" t="s">
        <v>400</v>
      </c>
      <c r="B435" s="1">
        <v>1060112.9708909113</v>
      </c>
      <c r="C435" s="1">
        <v>96554.320186369907</v>
      </c>
      <c r="D435" s="1">
        <v>79571.286078007368</v>
      </c>
      <c r="E435" s="1">
        <v>0</v>
      </c>
      <c r="F435" s="1">
        <v>163570.01119717976</v>
      </c>
      <c r="G435" s="32">
        <v>19790.515631055368</v>
      </c>
      <c r="H435" s="1">
        <v>0</v>
      </c>
      <c r="I435" s="32">
        <v>0</v>
      </c>
      <c r="J435" s="32">
        <f t="shared" si="6"/>
        <v>1419599.1039835238</v>
      </c>
    </row>
    <row r="436" spans="1:10" x14ac:dyDescent="0.35">
      <c r="A436" t="s">
        <v>401</v>
      </c>
      <c r="B436" s="1">
        <v>11308793.387930464</v>
      </c>
      <c r="C436" s="1">
        <v>697604.3422214617</v>
      </c>
      <c r="D436" s="1">
        <v>516052.40747087332</v>
      </c>
      <c r="E436" s="1">
        <v>0</v>
      </c>
      <c r="F436" s="1">
        <v>463723.87260580086</v>
      </c>
      <c r="G436" s="32">
        <v>56106.461582591524</v>
      </c>
      <c r="H436" s="1">
        <v>5073690.7689052001</v>
      </c>
      <c r="I436" s="32">
        <v>1344993.527321191</v>
      </c>
      <c r="J436" s="32">
        <f t="shared" si="6"/>
        <v>19460964.76803758</v>
      </c>
    </row>
    <row r="437" spans="1:10" x14ac:dyDescent="0.35">
      <c r="A437" t="s">
        <v>402</v>
      </c>
      <c r="B437" s="1">
        <v>1279440.1596814331</v>
      </c>
      <c r="C437" s="1">
        <v>111273.67857337203</v>
      </c>
      <c r="D437" s="1">
        <v>109899.656665893</v>
      </c>
      <c r="E437" s="1">
        <v>0</v>
      </c>
      <c r="F437" s="1">
        <v>204776.94872411169</v>
      </c>
      <c r="G437" s="32">
        <v>24776.188342488971</v>
      </c>
      <c r="H437" s="1">
        <v>0</v>
      </c>
      <c r="I437" s="32">
        <v>0</v>
      </c>
      <c r="J437" s="32">
        <f t="shared" si="6"/>
        <v>1730166.6319872991</v>
      </c>
    </row>
    <row r="438" spans="1:10" x14ac:dyDescent="0.35">
      <c r="A438" t="s">
        <v>403</v>
      </c>
      <c r="B438" s="1">
        <v>7594392.2458170084</v>
      </c>
      <c r="C438" s="1">
        <v>717533.60963692958</v>
      </c>
      <c r="D438" s="1">
        <v>524867.61322522082</v>
      </c>
      <c r="E438" s="1">
        <v>2310037.1877709171</v>
      </c>
      <c r="F438" s="1">
        <v>563680.16958647466</v>
      </c>
      <c r="G438" s="32">
        <v>68200.283936334468</v>
      </c>
      <c r="H438" s="1">
        <v>0</v>
      </c>
      <c r="I438" s="32">
        <v>0</v>
      </c>
      <c r="J438" s="32">
        <f t="shared" si="6"/>
        <v>11778711.109972887</v>
      </c>
    </row>
    <row r="439" spans="1:10" x14ac:dyDescent="0.35">
      <c r="A439" t="s">
        <v>404</v>
      </c>
      <c r="B439" s="1">
        <v>5015037.3849178357</v>
      </c>
      <c r="C439" s="1">
        <v>468979.91159585613</v>
      </c>
      <c r="D439" s="1">
        <v>375909.21931869088</v>
      </c>
      <c r="E439" s="1">
        <v>0</v>
      </c>
      <c r="F439" s="1">
        <v>270118.74960799632</v>
      </c>
      <c r="G439" s="32">
        <v>32681.964727103681</v>
      </c>
      <c r="H439" s="1">
        <v>0</v>
      </c>
      <c r="I439" s="32">
        <v>0</v>
      </c>
      <c r="J439" s="32">
        <f t="shared" si="6"/>
        <v>6162727.230167482</v>
      </c>
    </row>
    <row r="440" spans="1:10" x14ac:dyDescent="0.35">
      <c r="A440" t="s">
        <v>405</v>
      </c>
      <c r="B440" s="1">
        <v>42740636.676336139</v>
      </c>
      <c r="C440" s="1">
        <v>3961780.6950955619</v>
      </c>
      <c r="D440" s="1">
        <v>3820965.7462266302</v>
      </c>
      <c r="E440" s="1">
        <v>0</v>
      </c>
      <c r="F440" s="1">
        <v>3924453.8886893787</v>
      </c>
      <c r="G440" s="32">
        <v>474823.9940745465</v>
      </c>
      <c r="H440" s="1">
        <v>842150.2963716184</v>
      </c>
      <c r="I440" s="32">
        <v>223247.08959270301</v>
      </c>
      <c r="J440" s="32">
        <f t="shared" si="6"/>
        <v>55988058.386386573</v>
      </c>
    </row>
    <row r="441" spans="1:10" x14ac:dyDescent="0.35">
      <c r="A441" t="s">
        <v>406</v>
      </c>
      <c r="B441" s="1">
        <v>1805745.4142002552</v>
      </c>
      <c r="C441" s="1">
        <v>162480.7394161195</v>
      </c>
      <c r="D441" s="1">
        <v>143083.49846916206</v>
      </c>
      <c r="E441" s="1">
        <v>0</v>
      </c>
      <c r="F441" s="1">
        <v>268783.06870580494</v>
      </c>
      <c r="G441" s="32">
        <v>32520.359225096006</v>
      </c>
      <c r="H441" s="1">
        <v>0</v>
      </c>
      <c r="I441" s="32">
        <v>0</v>
      </c>
      <c r="J441" s="32">
        <f t="shared" si="6"/>
        <v>2412613.0800164379</v>
      </c>
    </row>
    <row r="442" spans="1:10" x14ac:dyDescent="0.35">
      <c r="A442" t="s">
        <v>407</v>
      </c>
      <c r="B442" s="1">
        <v>1913125.0570098392</v>
      </c>
      <c r="C442" s="1">
        <v>169658.85009975932</v>
      </c>
      <c r="D442" s="1">
        <v>124786.6902971422</v>
      </c>
      <c r="E442" s="1">
        <v>0</v>
      </c>
      <c r="F442" s="1">
        <v>267461.37696929701</v>
      </c>
      <c r="G442" s="32">
        <v>32360.446287636678</v>
      </c>
      <c r="H442" s="1">
        <v>0</v>
      </c>
      <c r="I442" s="32">
        <v>0</v>
      </c>
      <c r="J442" s="32">
        <f t="shared" si="6"/>
        <v>2507392.4206636744</v>
      </c>
    </row>
    <row r="443" spans="1:10" x14ac:dyDescent="0.35">
      <c r="A443" t="s">
        <v>408</v>
      </c>
      <c r="B443" s="1">
        <v>1407388.5923196275</v>
      </c>
      <c r="C443" s="1">
        <v>122851.84352068171</v>
      </c>
      <c r="D443" s="1">
        <v>117351.44174602741</v>
      </c>
      <c r="E443" s="1">
        <v>0</v>
      </c>
      <c r="F443" s="1">
        <v>202154.88285974925</v>
      </c>
      <c r="G443" s="32">
        <v>24458.941708497081</v>
      </c>
      <c r="H443" s="1">
        <v>0</v>
      </c>
      <c r="I443" s="32">
        <v>0</v>
      </c>
      <c r="J443" s="32">
        <f t="shared" si="6"/>
        <v>1874205.7021545828</v>
      </c>
    </row>
    <row r="444" spans="1:10" x14ac:dyDescent="0.35">
      <c r="A444" t="s">
        <v>409</v>
      </c>
      <c r="B444" s="1">
        <v>1993380.4563685982</v>
      </c>
      <c r="C444" s="1">
        <v>176982.73005230591</v>
      </c>
      <c r="D444" s="1">
        <v>168399.73246647711</v>
      </c>
      <c r="E444" s="1">
        <v>0</v>
      </c>
      <c r="F444" s="1">
        <v>308316.57395344856</v>
      </c>
      <c r="G444" s="32">
        <v>37303.561523778684</v>
      </c>
      <c r="H444" s="1">
        <v>0</v>
      </c>
      <c r="I444" s="32">
        <v>0</v>
      </c>
      <c r="J444" s="32">
        <f t="shared" si="6"/>
        <v>2684383.0543646081</v>
      </c>
    </row>
    <row r="445" spans="1:10" x14ac:dyDescent="0.35">
      <c r="A445" t="s">
        <v>410</v>
      </c>
      <c r="B445" s="1">
        <v>3912822.5325841475</v>
      </c>
      <c r="C445" s="1">
        <v>275415.74710587604</v>
      </c>
      <c r="D445" s="1">
        <v>299133.34853791399</v>
      </c>
      <c r="E445" s="1">
        <v>0</v>
      </c>
      <c r="F445" s="1">
        <v>276165.10171840282</v>
      </c>
      <c r="G445" s="32">
        <v>33413.519521751317</v>
      </c>
      <c r="H445" s="1">
        <v>4548016.8862622883</v>
      </c>
      <c r="I445" s="32">
        <v>1205641.721734293</v>
      </c>
      <c r="J445" s="32">
        <f t="shared" si="6"/>
        <v>10550608.857464673</v>
      </c>
    </row>
    <row r="446" spans="1:10" x14ac:dyDescent="0.35">
      <c r="A446" t="s">
        <v>411</v>
      </c>
      <c r="B446" s="1">
        <v>1123483.2694500983</v>
      </c>
      <c r="C446" s="1">
        <v>101469.03661987155</v>
      </c>
      <c r="D446" s="1">
        <v>85105.084866421283</v>
      </c>
      <c r="E446" s="1">
        <v>0</v>
      </c>
      <c r="F446" s="1">
        <v>201995.00079484907</v>
      </c>
      <c r="G446" s="32">
        <v>24439.597401546354</v>
      </c>
      <c r="H446" s="1">
        <v>0</v>
      </c>
      <c r="I446" s="32">
        <v>0</v>
      </c>
      <c r="J446" s="32">
        <f t="shared" si="6"/>
        <v>1536491.9891327866</v>
      </c>
    </row>
    <row r="447" spans="1:10" x14ac:dyDescent="0.35">
      <c r="A447" t="s">
        <v>496</v>
      </c>
      <c r="B447" s="1">
        <v>8408620.4620391447</v>
      </c>
      <c r="C447" s="1">
        <v>778405.05603737838</v>
      </c>
      <c r="D447" s="1">
        <v>656035.09473682963</v>
      </c>
      <c r="E447" s="1">
        <v>0</v>
      </c>
      <c r="F447" s="1">
        <v>721993.62892257841</v>
      </c>
      <c r="G447" s="32">
        <v>87354.803573926998</v>
      </c>
      <c r="H447" s="1">
        <v>56479.367468367731</v>
      </c>
      <c r="I447" s="32">
        <v>14972.21394289688</v>
      </c>
      <c r="J447" s="32">
        <f t="shared" si="6"/>
        <v>10723860.626721121</v>
      </c>
    </row>
    <row r="448" spans="1:10" x14ac:dyDescent="0.35">
      <c r="A448" t="s">
        <v>412</v>
      </c>
      <c r="B448" s="1">
        <v>3110504.5385588678</v>
      </c>
      <c r="C448" s="1">
        <v>285502.32777340699</v>
      </c>
      <c r="D448" s="1">
        <v>196389.42335203511</v>
      </c>
      <c r="E448" s="1">
        <v>0</v>
      </c>
      <c r="F448" s="1">
        <v>400579.18420516158</v>
      </c>
      <c r="G448" s="32">
        <v>48466.516254810565</v>
      </c>
      <c r="H448" s="1">
        <v>0</v>
      </c>
      <c r="I448" s="32">
        <v>0</v>
      </c>
      <c r="J448" s="32">
        <f t="shared" si="6"/>
        <v>4041441.9901442821</v>
      </c>
    </row>
    <row r="449" spans="1:10" x14ac:dyDescent="0.35">
      <c r="A449" t="s">
        <v>413</v>
      </c>
      <c r="B449" s="1">
        <v>3852845.1302821753</v>
      </c>
      <c r="C449" s="1">
        <v>255337.82012207963</v>
      </c>
      <c r="D449" s="1">
        <v>121943.51405708549</v>
      </c>
      <c r="E449" s="1">
        <v>0</v>
      </c>
      <c r="F449" s="1">
        <v>142817.31917314033</v>
      </c>
      <c r="G449" s="32">
        <v>17279.624588851228</v>
      </c>
      <c r="H449" s="1">
        <v>0</v>
      </c>
      <c r="I449" s="32">
        <v>0</v>
      </c>
      <c r="J449" s="32">
        <f t="shared" si="6"/>
        <v>4390223.4082233319</v>
      </c>
    </row>
    <row r="450" spans="1:10" x14ac:dyDescent="0.35">
      <c r="A450" t="s">
        <v>414</v>
      </c>
      <c r="B450" s="1">
        <v>14467912.350212295</v>
      </c>
      <c r="C450" s="1">
        <v>647844.99078254856</v>
      </c>
      <c r="D450" s="1">
        <v>381637.27188386675</v>
      </c>
      <c r="E450" s="1">
        <v>4153883.807548624</v>
      </c>
      <c r="F450" s="1">
        <v>368943.53155841172</v>
      </c>
      <c r="G450" s="32">
        <v>44638.883832328123</v>
      </c>
      <c r="H450" s="1">
        <v>15872002.856009334</v>
      </c>
      <c r="I450" s="32">
        <v>4207536.8955846755</v>
      </c>
      <c r="J450" s="32">
        <f t="shared" si="6"/>
        <v>40144400.587412082</v>
      </c>
    </row>
    <row r="451" spans="1:10" x14ac:dyDescent="0.35">
      <c r="A451" t="s">
        <v>415</v>
      </c>
      <c r="B451" s="1">
        <v>20370811.813282922</v>
      </c>
      <c r="C451" s="1">
        <v>1863138.0478810566</v>
      </c>
      <c r="D451" s="1">
        <v>1312960.6572382913</v>
      </c>
      <c r="E451" s="1">
        <v>0</v>
      </c>
      <c r="F451" s="1">
        <v>1318853.3007809382</v>
      </c>
      <c r="G451" s="32">
        <v>159569.51199758891</v>
      </c>
      <c r="H451" s="1">
        <v>0</v>
      </c>
      <c r="I451" s="32">
        <v>0</v>
      </c>
      <c r="J451" s="32">
        <f t="shared" ref="J451:J501" si="7">SUM(B451:I451)</f>
        <v>25025333.331180792</v>
      </c>
    </row>
    <row r="452" spans="1:10" x14ac:dyDescent="0.35">
      <c r="A452" t="s">
        <v>416</v>
      </c>
      <c r="B452" s="1">
        <v>8983713.0984294396</v>
      </c>
      <c r="C452" s="1">
        <v>827747.85414238181</v>
      </c>
      <c r="D452" s="1">
        <v>904759.96394113672</v>
      </c>
      <c r="E452" s="1">
        <v>0</v>
      </c>
      <c r="F452" s="1">
        <v>891865.94949086045</v>
      </c>
      <c r="G452" s="32">
        <v>107907.84255023171</v>
      </c>
      <c r="H452" s="1">
        <v>0</v>
      </c>
      <c r="I452" s="32">
        <v>0</v>
      </c>
      <c r="J452" s="32">
        <f t="shared" si="7"/>
        <v>11715994.708554048</v>
      </c>
    </row>
    <row r="453" spans="1:10" x14ac:dyDescent="0.35">
      <c r="A453" t="s">
        <v>417</v>
      </c>
      <c r="B453" s="1">
        <v>3111818.3823657646</v>
      </c>
      <c r="C453" s="1">
        <v>288304.35033529554</v>
      </c>
      <c r="D453" s="1">
        <v>139120.52014250553</v>
      </c>
      <c r="E453" s="1">
        <v>0</v>
      </c>
      <c r="F453" s="1">
        <v>214124.7201186071</v>
      </c>
      <c r="G453" s="32">
        <v>25907.185488874715</v>
      </c>
      <c r="H453" s="1">
        <v>0</v>
      </c>
      <c r="I453" s="32">
        <v>0</v>
      </c>
      <c r="J453" s="32">
        <f t="shared" si="7"/>
        <v>3779275.1584510473</v>
      </c>
    </row>
    <row r="454" spans="1:10" x14ac:dyDescent="0.35">
      <c r="A454" t="s">
        <v>418</v>
      </c>
      <c r="B454" s="1">
        <v>2719913.0860684467</v>
      </c>
      <c r="C454" s="1">
        <v>242052.16160808955</v>
      </c>
      <c r="D454" s="1">
        <v>183519.96991436026</v>
      </c>
      <c r="E454" s="1">
        <v>0</v>
      </c>
      <c r="F454" s="1">
        <v>299437.78994932695</v>
      </c>
      <c r="G454" s="32">
        <v>36229.30767778174</v>
      </c>
      <c r="H454" s="1">
        <v>0</v>
      </c>
      <c r="I454" s="32">
        <v>0</v>
      </c>
      <c r="J454" s="32">
        <f t="shared" si="7"/>
        <v>3481152.3152180053</v>
      </c>
    </row>
    <row r="455" spans="1:10" x14ac:dyDescent="0.35">
      <c r="A455" t="s">
        <v>419</v>
      </c>
      <c r="B455" s="1">
        <v>1252911.8347994201</v>
      </c>
      <c r="C455" s="1">
        <v>119747.13570929058</v>
      </c>
      <c r="D455" s="1">
        <v>82377.964524745432</v>
      </c>
      <c r="E455" s="1">
        <v>896632.79283236235</v>
      </c>
      <c r="F455" s="1">
        <v>125145.02159951047</v>
      </c>
      <c r="G455" s="32">
        <v>15141.433860564388</v>
      </c>
      <c r="H455" s="1">
        <v>0</v>
      </c>
      <c r="I455" s="32">
        <v>0</v>
      </c>
      <c r="J455" s="32">
        <f t="shared" si="7"/>
        <v>2491956.1833258937</v>
      </c>
    </row>
    <row r="456" spans="1:10" x14ac:dyDescent="0.35">
      <c r="A456" t="s">
        <v>420</v>
      </c>
      <c r="B456" s="1">
        <v>2476672.3544777529</v>
      </c>
      <c r="C456" s="1">
        <v>219495.33747685165</v>
      </c>
      <c r="D456" s="1">
        <v>206175.42233779124</v>
      </c>
      <c r="E456" s="1">
        <v>0</v>
      </c>
      <c r="F456" s="1">
        <v>319689.51817001257</v>
      </c>
      <c r="G456" s="32">
        <v>38679.586558206938</v>
      </c>
      <c r="H456" s="1">
        <v>0</v>
      </c>
      <c r="I456" s="32">
        <v>0</v>
      </c>
      <c r="J456" s="32">
        <f t="shared" si="7"/>
        <v>3260712.2190206153</v>
      </c>
    </row>
    <row r="457" spans="1:10" x14ac:dyDescent="0.35">
      <c r="A457" t="s">
        <v>421</v>
      </c>
      <c r="B457" s="1">
        <v>1726921.6382612092</v>
      </c>
      <c r="C457" s="1">
        <v>83522.387753244664</v>
      </c>
      <c r="D457" s="1">
        <v>65820.010913020393</v>
      </c>
      <c r="E457" s="1">
        <v>0</v>
      </c>
      <c r="F457" s="1">
        <v>171755.97292006743</v>
      </c>
      <c r="G457" s="32">
        <v>20780.944146932507</v>
      </c>
      <c r="H457" s="1">
        <v>0</v>
      </c>
      <c r="I457" s="32">
        <v>0</v>
      </c>
      <c r="J457" s="32">
        <f t="shared" si="7"/>
        <v>2068800.9539944744</v>
      </c>
    </row>
    <row r="458" spans="1:10" x14ac:dyDescent="0.35">
      <c r="A458" t="s">
        <v>422</v>
      </c>
      <c r="B458" s="1">
        <v>40590511.545076318</v>
      </c>
      <c r="C458" s="1">
        <v>3952066.5790937264</v>
      </c>
      <c r="D458" s="1">
        <v>1084022.7153221704</v>
      </c>
      <c r="E458" s="1">
        <v>0</v>
      </c>
      <c r="F458" s="1">
        <v>1060508.1101288102</v>
      </c>
      <c r="G458" s="32">
        <v>128312.04312301886</v>
      </c>
      <c r="H458" s="1">
        <v>1224329.2106204832</v>
      </c>
      <c r="I458" s="32">
        <v>324559.56395429716</v>
      </c>
      <c r="J458" s="32">
        <f t="shared" si="7"/>
        <v>48364309.76731883</v>
      </c>
    </row>
    <row r="459" spans="1:10" x14ac:dyDescent="0.35">
      <c r="A459" t="s">
        <v>423</v>
      </c>
      <c r="B459" s="1">
        <v>2470007.4074732</v>
      </c>
      <c r="C459" s="1">
        <v>223068.23130309244</v>
      </c>
      <c r="D459" s="1">
        <v>149355.14985918289</v>
      </c>
      <c r="E459" s="1">
        <v>657338.99685626873</v>
      </c>
      <c r="F459" s="1">
        <v>327118.70478570618</v>
      </c>
      <c r="G459" s="32">
        <v>39578.452021183977</v>
      </c>
      <c r="H459" s="1">
        <v>0</v>
      </c>
      <c r="I459" s="32">
        <v>0</v>
      </c>
      <c r="J459" s="32">
        <f t="shared" si="7"/>
        <v>3866466.942298634</v>
      </c>
    </row>
    <row r="460" spans="1:10" x14ac:dyDescent="0.35">
      <c r="A460" t="s">
        <v>424</v>
      </c>
      <c r="B460" s="1">
        <v>2975541.0231142542</v>
      </c>
      <c r="C460" s="1">
        <v>246905.84928386807</v>
      </c>
      <c r="D460" s="1">
        <v>129702.75831391245</v>
      </c>
      <c r="E460" s="1">
        <v>0</v>
      </c>
      <c r="F460" s="1">
        <v>211108.27849415765</v>
      </c>
      <c r="G460" s="32">
        <v>25542.222897737698</v>
      </c>
      <c r="H460" s="1">
        <v>0</v>
      </c>
      <c r="I460" s="32">
        <v>0</v>
      </c>
      <c r="J460" s="32">
        <f t="shared" si="7"/>
        <v>3588800.1321039302</v>
      </c>
    </row>
    <row r="461" spans="1:10" x14ac:dyDescent="0.35">
      <c r="A461" t="s">
        <v>425</v>
      </c>
      <c r="B461" s="1">
        <v>1493388.9397186982</v>
      </c>
      <c r="C461" s="1">
        <v>127632.24272913986</v>
      </c>
      <c r="D461" s="1">
        <v>113089.20480431175</v>
      </c>
      <c r="E461" s="1">
        <v>0</v>
      </c>
      <c r="F461" s="1">
        <v>143808.58797552128</v>
      </c>
      <c r="G461" s="32">
        <v>17399.559291945723</v>
      </c>
      <c r="H461" s="1">
        <v>0</v>
      </c>
      <c r="I461" s="32">
        <v>0</v>
      </c>
      <c r="J461" s="32">
        <f t="shared" si="7"/>
        <v>1895318.534519617</v>
      </c>
    </row>
    <row r="462" spans="1:10" x14ac:dyDescent="0.35">
      <c r="A462" t="s">
        <v>426</v>
      </c>
      <c r="B462" s="1">
        <v>6262008.7206383441</v>
      </c>
      <c r="C462" s="1">
        <v>480898.38532774494</v>
      </c>
      <c r="D462" s="1">
        <v>229872.48500564499</v>
      </c>
      <c r="E462" s="1">
        <v>0</v>
      </c>
      <c r="F462" s="1">
        <v>408370.77016796224</v>
      </c>
      <c r="G462" s="32">
        <v>49409.228813542584</v>
      </c>
      <c r="H462" s="1">
        <v>0</v>
      </c>
      <c r="I462" s="32">
        <v>0</v>
      </c>
      <c r="J462" s="32">
        <f t="shared" si="7"/>
        <v>7430559.58995324</v>
      </c>
    </row>
    <row r="463" spans="1:10" x14ac:dyDescent="0.35">
      <c r="A463" t="s">
        <v>427</v>
      </c>
      <c r="B463" s="1">
        <v>1448924.4540457411</v>
      </c>
      <c r="C463" s="1">
        <v>130941.45662667426</v>
      </c>
      <c r="D463" s="1">
        <v>100807.46136753676</v>
      </c>
      <c r="E463" s="1">
        <v>0</v>
      </c>
      <c r="F463" s="1">
        <v>166618.4292346093</v>
      </c>
      <c r="G463" s="32">
        <v>20159.347083582532</v>
      </c>
      <c r="H463" s="1">
        <v>0</v>
      </c>
      <c r="I463" s="32">
        <v>0</v>
      </c>
      <c r="J463" s="32">
        <f t="shared" si="7"/>
        <v>1867451.1483581439</v>
      </c>
    </row>
    <row r="464" spans="1:10" x14ac:dyDescent="0.35">
      <c r="A464" t="s">
        <v>428</v>
      </c>
      <c r="B464" s="1">
        <v>11388953.295706829</v>
      </c>
      <c r="C464" s="1">
        <v>1084758.7988395635</v>
      </c>
      <c r="D464" s="1">
        <v>457386.003792506</v>
      </c>
      <c r="E464" s="1">
        <v>0</v>
      </c>
      <c r="F464" s="1">
        <v>364864.27480830066</v>
      </c>
      <c r="G464" s="32">
        <v>44145.330069720359</v>
      </c>
      <c r="H464" s="1">
        <v>0</v>
      </c>
      <c r="I464" s="32">
        <v>0</v>
      </c>
      <c r="J464" s="32">
        <f t="shared" si="7"/>
        <v>13340107.70321692</v>
      </c>
    </row>
    <row r="465" spans="1:10" x14ac:dyDescent="0.35">
      <c r="A465" t="s">
        <v>429</v>
      </c>
      <c r="B465" s="1">
        <v>1358946.2190377952</v>
      </c>
      <c r="C465" s="1">
        <v>88228.075776368016</v>
      </c>
      <c r="D465" s="1">
        <v>65981.357315906716</v>
      </c>
      <c r="E465" s="1">
        <v>718165.94433163176</v>
      </c>
      <c r="F465" s="1">
        <v>175294.69595652408</v>
      </c>
      <c r="G465" s="32">
        <v>21209.098140775226</v>
      </c>
      <c r="H465" s="1">
        <v>0</v>
      </c>
      <c r="I465" s="32">
        <v>0</v>
      </c>
      <c r="J465" s="32">
        <f t="shared" si="7"/>
        <v>2427825.3905590009</v>
      </c>
    </row>
    <row r="466" spans="1:10" x14ac:dyDescent="0.35">
      <c r="A466" t="s">
        <v>430</v>
      </c>
      <c r="B466" s="1">
        <v>1831743.3891721664</v>
      </c>
      <c r="C466" s="1">
        <v>165031.18063138993</v>
      </c>
      <c r="D466" s="1">
        <v>122542.31963806431</v>
      </c>
      <c r="E466" s="1">
        <v>1333796.761441323</v>
      </c>
      <c r="F466" s="1">
        <v>249789.07939566713</v>
      </c>
      <c r="G466" s="32">
        <v>30222.255559349836</v>
      </c>
      <c r="H466" s="1">
        <v>0</v>
      </c>
      <c r="I466" s="32">
        <v>0</v>
      </c>
      <c r="J466" s="32">
        <f t="shared" si="7"/>
        <v>3733124.9858379606</v>
      </c>
    </row>
    <row r="467" spans="1:10" x14ac:dyDescent="0.35">
      <c r="A467" t="s">
        <v>431</v>
      </c>
      <c r="B467" s="1">
        <v>2069777.5839908877</v>
      </c>
      <c r="C467" s="1">
        <v>145093.95785286507</v>
      </c>
      <c r="D467" s="1">
        <v>0</v>
      </c>
      <c r="E467" s="1">
        <v>0</v>
      </c>
      <c r="F467" s="1">
        <v>214956.10685608789</v>
      </c>
      <c r="G467" s="32">
        <v>26007.775885018487</v>
      </c>
      <c r="H467" s="1">
        <v>0</v>
      </c>
      <c r="I467" s="32">
        <v>0</v>
      </c>
      <c r="J467" s="32">
        <f t="shared" si="7"/>
        <v>2455835.4245848591</v>
      </c>
    </row>
    <row r="468" spans="1:10" x14ac:dyDescent="0.35">
      <c r="A468" t="s">
        <v>432</v>
      </c>
      <c r="B468" s="1">
        <v>25460560.734320264</v>
      </c>
      <c r="C468" s="1">
        <v>2290476.9324960937</v>
      </c>
      <c r="D468" s="1">
        <v>2023565.6523075118</v>
      </c>
      <c r="E468" s="1">
        <v>0</v>
      </c>
      <c r="F468" s="1">
        <v>1727742.2142280622</v>
      </c>
      <c r="G468" s="32">
        <v>209041.43153659103</v>
      </c>
      <c r="H468" s="1">
        <v>4173644.1645476585</v>
      </c>
      <c r="I468" s="32">
        <v>1106398.6045546383</v>
      </c>
      <c r="J468" s="32">
        <f t="shared" si="7"/>
        <v>36991429.733990818</v>
      </c>
    </row>
    <row r="469" spans="1:10" x14ac:dyDescent="0.35">
      <c r="A469" t="s">
        <v>433</v>
      </c>
      <c r="B469" s="1">
        <v>7858517.3439311907</v>
      </c>
      <c r="C469" s="1">
        <v>749173.63064160408</v>
      </c>
      <c r="D469" s="1">
        <v>305598.92123792251</v>
      </c>
      <c r="E469" s="1">
        <v>0</v>
      </c>
      <c r="F469" s="1">
        <v>257173.05713360399</v>
      </c>
      <c r="G469" s="32">
        <v>31115.651150463691</v>
      </c>
      <c r="H469" s="1">
        <v>0</v>
      </c>
      <c r="I469" s="32">
        <v>0</v>
      </c>
      <c r="J469" s="32">
        <f t="shared" si="7"/>
        <v>9201578.6040947847</v>
      </c>
    </row>
    <row r="470" spans="1:10" x14ac:dyDescent="0.35">
      <c r="A470" t="s">
        <v>434</v>
      </c>
      <c r="B470" s="1">
        <v>3737730.9929992147</v>
      </c>
      <c r="C470" s="1">
        <v>330234.6684737379</v>
      </c>
      <c r="D470" s="1">
        <v>272866.99080780195</v>
      </c>
      <c r="E470" s="1">
        <v>0</v>
      </c>
      <c r="F470" s="1">
        <v>398436.76453549962</v>
      </c>
      <c r="G470" s="32">
        <v>48207.302541670848</v>
      </c>
      <c r="H470" s="1">
        <v>0</v>
      </c>
      <c r="I470" s="32">
        <v>0</v>
      </c>
      <c r="J470" s="32">
        <f t="shared" si="7"/>
        <v>4787476.7193579245</v>
      </c>
    </row>
    <row r="471" spans="1:10" x14ac:dyDescent="0.35">
      <c r="A471" t="s">
        <v>435</v>
      </c>
      <c r="B471" s="1">
        <v>2047214.7237242484</v>
      </c>
      <c r="C471" s="1">
        <v>194674.84254880738</v>
      </c>
      <c r="D471" s="1">
        <v>149942.40732341638</v>
      </c>
      <c r="E471" s="1">
        <v>1142536.3992298795</v>
      </c>
      <c r="F471" s="1">
        <v>194246.05004935514</v>
      </c>
      <c r="G471" s="32">
        <v>23502.043324667869</v>
      </c>
      <c r="H471" s="1">
        <v>0</v>
      </c>
      <c r="I471" s="32">
        <v>0</v>
      </c>
      <c r="J471" s="32">
        <f t="shared" si="7"/>
        <v>3752116.466200375</v>
      </c>
    </row>
    <row r="472" spans="1:10" x14ac:dyDescent="0.35">
      <c r="A472" t="s">
        <v>436</v>
      </c>
      <c r="B472" s="1">
        <v>1984179.9772151574</v>
      </c>
      <c r="C472" s="1">
        <v>109858.47105831141</v>
      </c>
      <c r="D472" s="1">
        <v>85569.647526434142</v>
      </c>
      <c r="E472" s="1">
        <v>0</v>
      </c>
      <c r="F472" s="1">
        <v>149948.059267687</v>
      </c>
      <c r="G472" s="32">
        <v>18142.380678853577</v>
      </c>
      <c r="H472" s="1">
        <v>0</v>
      </c>
      <c r="I472" s="32">
        <v>0</v>
      </c>
      <c r="J472" s="32">
        <f t="shared" si="7"/>
        <v>2347698.5357464436</v>
      </c>
    </row>
    <row r="473" spans="1:10" x14ac:dyDescent="0.35">
      <c r="A473" t="s">
        <v>437</v>
      </c>
      <c r="B473" s="1">
        <v>2429700.5293501271</v>
      </c>
      <c r="C473" s="1">
        <v>216408.52597105619</v>
      </c>
      <c r="D473" s="1">
        <v>195280.41723159025</v>
      </c>
      <c r="E473" s="1">
        <v>0</v>
      </c>
      <c r="F473" s="1">
        <v>311194.45112165128</v>
      </c>
      <c r="G473" s="32">
        <v>37651.759048891741</v>
      </c>
      <c r="H473" s="1">
        <v>0</v>
      </c>
      <c r="I473" s="32">
        <v>0</v>
      </c>
      <c r="J473" s="32">
        <f t="shared" si="7"/>
        <v>3190235.6827233164</v>
      </c>
    </row>
    <row r="474" spans="1:10" x14ac:dyDescent="0.35">
      <c r="A474" t="s">
        <v>497</v>
      </c>
      <c r="B474" s="1">
        <v>250687103.74773139</v>
      </c>
      <c r="C474" s="1">
        <v>12537404.590522952</v>
      </c>
      <c r="D474" s="1">
        <v>5528777.1765100798</v>
      </c>
      <c r="E474" s="1">
        <v>18181409.908078983</v>
      </c>
      <c r="F474" s="1">
        <v>4829985.0581610538</v>
      </c>
      <c r="G474" s="32">
        <v>584385.20662611723</v>
      </c>
      <c r="H474" s="1">
        <v>221681588.87881586</v>
      </c>
      <c r="I474" s="32">
        <v>58765958.697286099</v>
      </c>
      <c r="J474" s="32">
        <f t="shared" si="7"/>
        <v>572796613.26373255</v>
      </c>
    </row>
    <row r="475" spans="1:10" x14ac:dyDescent="0.35">
      <c r="A475" t="s">
        <v>438</v>
      </c>
      <c r="B475" s="1">
        <v>14426002.427702364</v>
      </c>
      <c r="C475" s="1">
        <v>396263.63740679092</v>
      </c>
      <c r="D475" s="1">
        <v>245029.80988255417</v>
      </c>
      <c r="E475" s="1">
        <v>2382423.2447906178</v>
      </c>
      <c r="F475" s="1">
        <v>456836.35344136099</v>
      </c>
      <c r="G475" s="32">
        <v>55273.133060539112</v>
      </c>
      <c r="H475" s="1">
        <v>0</v>
      </c>
      <c r="I475" s="32">
        <v>0</v>
      </c>
      <c r="J475" s="32">
        <f t="shared" si="7"/>
        <v>17961828.606284223</v>
      </c>
    </row>
    <row r="476" spans="1:10" x14ac:dyDescent="0.35">
      <c r="A476" t="s">
        <v>439</v>
      </c>
      <c r="B476" s="1">
        <v>2341785.0929155834</v>
      </c>
      <c r="C476" s="1">
        <v>212379.35108650767</v>
      </c>
      <c r="D476" s="1">
        <v>151978.81318254027</v>
      </c>
      <c r="E476" s="1">
        <v>0</v>
      </c>
      <c r="F476" s="1">
        <v>264157.14762802725</v>
      </c>
      <c r="G476" s="32">
        <v>31960.663943988355</v>
      </c>
      <c r="H476" s="1">
        <v>0</v>
      </c>
      <c r="I476" s="32">
        <v>0</v>
      </c>
      <c r="J476" s="32">
        <f t="shared" si="7"/>
        <v>3002261.0687566465</v>
      </c>
    </row>
    <row r="477" spans="1:10" x14ac:dyDescent="0.35">
      <c r="A477" t="s">
        <v>440</v>
      </c>
      <c r="B477" s="1">
        <v>1083468.1372375872</v>
      </c>
      <c r="C477" s="1">
        <v>96599.064967630111</v>
      </c>
      <c r="D477" s="1">
        <v>73628.64676680023</v>
      </c>
      <c r="E477" s="1">
        <v>324052.97608555999</v>
      </c>
      <c r="F477" s="1">
        <v>108133.56989413455</v>
      </c>
      <c r="G477" s="32">
        <v>13083.199601007216</v>
      </c>
      <c r="H477" s="1">
        <v>0</v>
      </c>
      <c r="I477" s="32">
        <v>0</v>
      </c>
      <c r="J477" s="32">
        <f t="shared" si="7"/>
        <v>1698965.5945527193</v>
      </c>
    </row>
    <row r="478" spans="1:10" x14ac:dyDescent="0.35">
      <c r="A478" t="s">
        <v>441</v>
      </c>
      <c r="B478" s="1">
        <v>3644653.2754663602</v>
      </c>
      <c r="C478" s="1">
        <v>188438.99142738324</v>
      </c>
      <c r="D478" s="1">
        <v>102399.18650063062</v>
      </c>
      <c r="E478" s="1">
        <v>0</v>
      </c>
      <c r="F478" s="1">
        <v>144512.06906108191</v>
      </c>
      <c r="G478" s="32">
        <v>17484.674242528916</v>
      </c>
      <c r="H478" s="1">
        <v>0</v>
      </c>
      <c r="I478" s="32">
        <v>0</v>
      </c>
      <c r="J478" s="32">
        <f t="shared" si="7"/>
        <v>4097488.1966979853</v>
      </c>
    </row>
    <row r="479" spans="1:10" x14ac:dyDescent="0.35">
      <c r="A479" t="s">
        <v>442</v>
      </c>
      <c r="B479" s="1">
        <v>1430158.5704302432</v>
      </c>
      <c r="C479" s="1">
        <v>131268.3166523519</v>
      </c>
      <c r="D479" s="1">
        <v>98138.679408624943</v>
      </c>
      <c r="E479" s="1">
        <v>0</v>
      </c>
      <c r="F479" s="1">
        <v>192604.59418304695</v>
      </c>
      <c r="G479" s="32">
        <v>23303.441773307088</v>
      </c>
      <c r="H479" s="1">
        <v>0</v>
      </c>
      <c r="I479" s="32">
        <v>0</v>
      </c>
      <c r="J479" s="32">
        <f t="shared" si="7"/>
        <v>1875473.602447574</v>
      </c>
    </row>
    <row r="480" spans="1:10" x14ac:dyDescent="0.35">
      <c r="A480" t="s">
        <v>443</v>
      </c>
      <c r="B480" s="1">
        <v>1319462.4194838777</v>
      </c>
      <c r="C480" s="1">
        <v>118073.6543663677</v>
      </c>
      <c r="D480" s="1">
        <v>88652.889238987162</v>
      </c>
      <c r="E480" s="1">
        <v>0</v>
      </c>
      <c r="F480" s="1">
        <v>226499.59194187867</v>
      </c>
      <c r="G480" s="32">
        <v>27404.434846860855</v>
      </c>
      <c r="H480" s="1">
        <v>0</v>
      </c>
      <c r="I480" s="32">
        <v>0</v>
      </c>
      <c r="J480" s="32">
        <f t="shared" si="7"/>
        <v>1780092.9898779721</v>
      </c>
    </row>
    <row r="481" spans="1:10" x14ac:dyDescent="0.35">
      <c r="A481" t="s">
        <v>444</v>
      </c>
      <c r="B481" s="1">
        <v>3450515.9801608282</v>
      </c>
      <c r="C481" s="1">
        <v>136521.54127656861</v>
      </c>
      <c r="D481" s="1">
        <v>103789.15341711671</v>
      </c>
      <c r="E481" s="1">
        <v>0</v>
      </c>
      <c r="F481" s="1">
        <v>197123.92721755782</v>
      </c>
      <c r="G481" s="32">
        <v>23850.240849780923</v>
      </c>
      <c r="H481" s="1">
        <v>0</v>
      </c>
      <c r="I481" s="32">
        <v>0</v>
      </c>
      <c r="J481" s="32">
        <f t="shared" si="7"/>
        <v>3911800.8429218521</v>
      </c>
    </row>
    <row r="482" spans="1:10" x14ac:dyDescent="0.35">
      <c r="A482" t="s">
        <v>445</v>
      </c>
      <c r="B482" s="1">
        <v>2117038.2463220609</v>
      </c>
      <c r="C482" s="1">
        <v>126669.52664535661</v>
      </c>
      <c r="D482" s="1">
        <v>90001.658450047253</v>
      </c>
      <c r="E482" s="1">
        <v>0</v>
      </c>
      <c r="F482" s="1">
        <v>177309.20997426598</v>
      </c>
      <c r="G482" s="32">
        <v>21452.836408354367</v>
      </c>
      <c r="H482" s="1">
        <v>0</v>
      </c>
      <c r="I482" s="32">
        <v>0</v>
      </c>
      <c r="J482" s="32">
        <f t="shared" si="7"/>
        <v>2532471.4778000857</v>
      </c>
    </row>
    <row r="483" spans="1:10" x14ac:dyDescent="0.35">
      <c r="A483" t="s">
        <v>446</v>
      </c>
      <c r="B483" s="1">
        <v>1210448.4550453839</v>
      </c>
      <c r="C483" s="1">
        <v>115962.6975414449</v>
      </c>
      <c r="D483" s="1">
        <v>99190.4239131988</v>
      </c>
      <c r="E483" s="1">
        <v>755814.66110136965</v>
      </c>
      <c r="F483" s="1">
        <v>160564.22837705695</v>
      </c>
      <c r="G483" s="32">
        <v>19426.842660381735</v>
      </c>
      <c r="H483" s="1">
        <v>0</v>
      </c>
      <c r="I483" s="32">
        <v>0</v>
      </c>
      <c r="J483" s="32">
        <f t="shared" si="7"/>
        <v>2361407.3086388358</v>
      </c>
    </row>
    <row r="484" spans="1:10" x14ac:dyDescent="0.35">
      <c r="A484" t="s">
        <v>447</v>
      </c>
      <c r="B484" s="1">
        <v>1635116.3639091805</v>
      </c>
      <c r="C484" s="1">
        <v>148365.07214345637</v>
      </c>
      <c r="D484" s="1">
        <v>100067.45623558134</v>
      </c>
      <c r="E484" s="1">
        <v>0</v>
      </c>
      <c r="F484" s="1">
        <v>255416.92808015243</v>
      </c>
      <c r="G484" s="32">
        <v>30903.175164015371</v>
      </c>
      <c r="H484" s="1">
        <v>0</v>
      </c>
      <c r="I484" s="32">
        <v>0</v>
      </c>
      <c r="J484" s="32">
        <f t="shared" si="7"/>
        <v>2169868.995532386</v>
      </c>
    </row>
    <row r="485" spans="1:10" x14ac:dyDescent="0.35">
      <c r="A485" t="s">
        <v>448</v>
      </c>
      <c r="B485" s="1">
        <v>2135152.4281471865</v>
      </c>
      <c r="C485" s="1">
        <v>193660.55309789657</v>
      </c>
      <c r="D485" s="1">
        <v>157404.511973427</v>
      </c>
      <c r="E485" s="1">
        <v>0</v>
      </c>
      <c r="F485" s="1">
        <v>234184.58986141256</v>
      </c>
      <c r="G485" s="32">
        <v>28334.25120095905</v>
      </c>
      <c r="H485" s="1">
        <v>0</v>
      </c>
      <c r="I485" s="32">
        <v>0</v>
      </c>
      <c r="J485" s="32">
        <f t="shared" si="7"/>
        <v>2748736.334280882</v>
      </c>
    </row>
    <row r="486" spans="1:10" x14ac:dyDescent="0.35">
      <c r="A486" t="s">
        <v>449</v>
      </c>
      <c r="B486" s="1">
        <v>6372953.7588244332</v>
      </c>
      <c r="C486" s="1">
        <v>589095.98178211611</v>
      </c>
      <c r="D486" s="1">
        <v>619098.72882860224</v>
      </c>
      <c r="E486" s="1">
        <v>0</v>
      </c>
      <c r="F486" s="1">
        <v>604112.9733343753</v>
      </c>
      <c r="G486" s="32">
        <v>73092.29335006261</v>
      </c>
      <c r="H486" s="1">
        <v>0</v>
      </c>
      <c r="I486" s="32">
        <v>0</v>
      </c>
      <c r="J486" s="32">
        <f t="shared" si="7"/>
        <v>8258353.7361195898</v>
      </c>
    </row>
    <row r="487" spans="1:10" x14ac:dyDescent="0.35">
      <c r="A487" t="s">
        <v>450</v>
      </c>
      <c r="B487" s="1">
        <v>2504556.7467260798</v>
      </c>
      <c r="C487" s="1">
        <v>124195.46032575691</v>
      </c>
      <c r="D487" s="1">
        <v>106386.94020523042</v>
      </c>
      <c r="E487" s="1">
        <v>0</v>
      </c>
      <c r="F487" s="1">
        <v>252656.29775954317</v>
      </c>
      <c r="G487" s="32">
        <v>30569.16346399951</v>
      </c>
      <c r="H487" s="1">
        <v>0</v>
      </c>
      <c r="I487" s="32">
        <v>0</v>
      </c>
      <c r="J487" s="32">
        <f t="shared" si="7"/>
        <v>3018364.60848061</v>
      </c>
    </row>
    <row r="488" spans="1:10" x14ac:dyDescent="0.35">
      <c r="A488" t="s">
        <v>451</v>
      </c>
      <c r="B488" s="1">
        <v>3598167.836440206</v>
      </c>
      <c r="C488" s="1">
        <v>113342.27606338602</v>
      </c>
      <c r="D488" s="1">
        <v>71934.340133906764</v>
      </c>
      <c r="E488" s="1">
        <v>0</v>
      </c>
      <c r="F488" s="1">
        <v>163804.50489236668</v>
      </c>
      <c r="G488" s="32">
        <v>19818.887281249768</v>
      </c>
      <c r="H488" s="1">
        <v>0</v>
      </c>
      <c r="I488" s="32">
        <v>0</v>
      </c>
      <c r="J488" s="32">
        <f t="shared" si="7"/>
        <v>3967067.8448111149</v>
      </c>
    </row>
    <row r="489" spans="1:10" x14ac:dyDescent="0.35">
      <c r="A489" t="s">
        <v>452</v>
      </c>
      <c r="B489" s="1">
        <v>3053328.2765179304</v>
      </c>
      <c r="C489" s="1">
        <v>280506.81829047954</v>
      </c>
      <c r="D489" s="1">
        <v>324512.91271212726</v>
      </c>
      <c r="E489" s="1">
        <v>0</v>
      </c>
      <c r="F489" s="1">
        <v>348442.80026660167</v>
      </c>
      <c r="G489" s="32">
        <v>42158.477796349151</v>
      </c>
      <c r="H489" s="1">
        <v>0</v>
      </c>
      <c r="I489" s="32">
        <v>0</v>
      </c>
      <c r="J489" s="32">
        <f t="shared" si="7"/>
        <v>4048949.2855834882</v>
      </c>
    </row>
    <row r="490" spans="1:10" x14ac:dyDescent="0.35">
      <c r="A490" t="s">
        <v>453</v>
      </c>
      <c r="B490" s="1">
        <v>1408820.3903424647</v>
      </c>
      <c r="C490" s="1">
        <v>131596.40482345503</v>
      </c>
      <c r="D490" s="1">
        <v>97616.121369195622</v>
      </c>
      <c r="E490" s="1">
        <v>0</v>
      </c>
      <c r="F490" s="1">
        <v>173258.86433012885</v>
      </c>
      <c r="G490" s="32">
        <v>20962.780632269325</v>
      </c>
      <c r="H490" s="1">
        <v>0</v>
      </c>
      <c r="I490" s="32">
        <v>0</v>
      </c>
      <c r="J490" s="32">
        <f t="shared" si="7"/>
        <v>1832254.5614975134</v>
      </c>
    </row>
    <row r="491" spans="1:10" x14ac:dyDescent="0.35">
      <c r="A491" t="s">
        <v>454</v>
      </c>
      <c r="B491" s="1">
        <v>6839920.9398638494</v>
      </c>
      <c r="C491" s="1">
        <v>636053.19706436829</v>
      </c>
      <c r="D491" s="1">
        <v>576896.10778628034</v>
      </c>
      <c r="E491" s="1">
        <v>0</v>
      </c>
      <c r="F491" s="1">
        <v>510191.42318174633</v>
      </c>
      <c r="G491" s="32">
        <v>61728.621655085059</v>
      </c>
      <c r="H491" s="1">
        <v>0</v>
      </c>
      <c r="I491" s="32">
        <v>0</v>
      </c>
      <c r="J491" s="32">
        <f t="shared" si="7"/>
        <v>8624790.2895513289</v>
      </c>
    </row>
    <row r="492" spans="1:10" x14ac:dyDescent="0.35">
      <c r="A492" t="s">
        <v>455</v>
      </c>
      <c r="B492" s="1">
        <v>2362458.3223672495</v>
      </c>
      <c r="C492" s="1">
        <v>208784.62644110835</v>
      </c>
      <c r="D492" s="1">
        <v>314983.95593860693</v>
      </c>
      <c r="E492" s="1">
        <v>0</v>
      </c>
      <c r="F492" s="1">
        <v>387720.87841952051</v>
      </c>
      <c r="G492" s="32">
        <v>46910.775689794289</v>
      </c>
      <c r="H492" s="1">
        <v>0</v>
      </c>
      <c r="I492" s="32">
        <v>0</v>
      </c>
      <c r="J492" s="32">
        <f t="shared" si="7"/>
        <v>3320858.5588562796</v>
      </c>
    </row>
    <row r="493" spans="1:10" x14ac:dyDescent="0.35">
      <c r="A493" t="s">
        <v>456</v>
      </c>
      <c r="B493" s="1">
        <v>2281961.5965620936</v>
      </c>
      <c r="C493" s="1">
        <v>178764.65435677543</v>
      </c>
      <c r="D493" s="1">
        <v>77304.186365620102</v>
      </c>
      <c r="E493" s="1">
        <v>0</v>
      </c>
      <c r="F493" s="1">
        <v>122416.36769188127</v>
      </c>
      <c r="G493" s="32">
        <v>14811.291021938678</v>
      </c>
      <c r="H493" s="1">
        <v>0</v>
      </c>
      <c r="I493" s="32">
        <v>0</v>
      </c>
      <c r="J493" s="32">
        <f t="shared" si="7"/>
        <v>2675258.0959983096</v>
      </c>
    </row>
    <row r="494" spans="1:10" x14ac:dyDescent="0.35">
      <c r="A494" t="s">
        <v>498</v>
      </c>
      <c r="B494" s="1">
        <v>7919859.8111308478</v>
      </c>
      <c r="C494" s="1">
        <v>609275.78184694203</v>
      </c>
      <c r="D494" s="1">
        <v>665514.60135971615</v>
      </c>
      <c r="E494" s="1">
        <v>5868886.795500244</v>
      </c>
      <c r="F494" s="1">
        <v>662092.96401305241</v>
      </c>
      <c r="G494" s="32">
        <v>80107.356217739347</v>
      </c>
      <c r="H494" s="1">
        <v>3821546.2204486374</v>
      </c>
      <c r="I494" s="32">
        <v>1013060.3469890378</v>
      </c>
      <c r="J494" s="32">
        <f t="shared" si="7"/>
        <v>20640343.877506223</v>
      </c>
    </row>
    <row r="495" spans="1:10" x14ac:dyDescent="0.35">
      <c r="A495" t="s">
        <v>457</v>
      </c>
      <c r="B495" s="1">
        <v>2945310.4381538453</v>
      </c>
      <c r="C495" s="1">
        <v>264472.25232104695</v>
      </c>
      <c r="D495" s="1">
        <v>199982.50998457169</v>
      </c>
      <c r="E495" s="1">
        <v>0</v>
      </c>
      <c r="F495" s="1">
        <v>327502.4217414665</v>
      </c>
      <c r="G495" s="32">
        <v>39624.878357865717</v>
      </c>
      <c r="H495" s="1">
        <v>0</v>
      </c>
      <c r="I495" s="32">
        <v>0</v>
      </c>
      <c r="J495" s="32">
        <f t="shared" si="7"/>
        <v>3776892.5005587959</v>
      </c>
    </row>
    <row r="496" spans="1:10" x14ac:dyDescent="0.35">
      <c r="A496" t="s">
        <v>458</v>
      </c>
      <c r="B496" s="1">
        <v>2142911.4018878276</v>
      </c>
      <c r="C496" s="1">
        <v>176048.86046490906</v>
      </c>
      <c r="D496" s="1">
        <v>0</v>
      </c>
      <c r="E496" s="1">
        <v>0</v>
      </c>
      <c r="F496" s="1">
        <v>291369.07507403271</v>
      </c>
      <c r="G496" s="32">
        <v>35253.064987001802</v>
      </c>
      <c r="H496" s="1">
        <v>0</v>
      </c>
      <c r="I496" s="32">
        <v>0</v>
      </c>
      <c r="J496" s="32">
        <f t="shared" si="7"/>
        <v>2645582.4024137715</v>
      </c>
    </row>
    <row r="497" spans="1:10" x14ac:dyDescent="0.35">
      <c r="A497" t="s">
        <v>459</v>
      </c>
      <c r="B497" s="1">
        <v>4429724.3056203714</v>
      </c>
      <c r="C497" s="1">
        <v>419826.42408701498</v>
      </c>
      <c r="D497" s="1">
        <v>297317.58676877199</v>
      </c>
      <c r="E497" s="1">
        <v>0</v>
      </c>
      <c r="F497" s="1">
        <v>336083.17455147131</v>
      </c>
      <c r="G497" s="32">
        <v>40663.073081762326</v>
      </c>
      <c r="H497" s="1">
        <v>0</v>
      </c>
      <c r="I497" s="32">
        <v>0</v>
      </c>
      <c r="J497" s="32">
        <f t="shared" si="7"/>
        <v>5523614.5641093925</v>
      </c>
    </row>
    <row r="498" spans="1:10" x14ac:dyDescent="0.35">
      <c r="A498" t="s">
        <v>499</v>
      </c>
      <c r="B498" s="1">
        <v>5147789.8060602732</v>
      </c>
      <c r="C498" s="1">
        <v>469656.61245607847</v>
      </c>
      <c r="D498" s="1">
        <v>500516.37294547638</v>
      </c>
      <c r="E498" s="1">
        <v>0</v>
      </c>
      <c r="F498" s="1">
        <v>635278.9591165185</v>
      </c>
      <c r="G498" s="32">
        <v>76863.100261821193</v>
      </c>
      <c r="H498" s="1">
        <v>0</v>
      </c>
      <c r="I498" s="32">
        <v>0</v>
      </c>
      <c r="J498" s="32">
        <f t="shared" si="7"/>
        <v>6830104.8508401681</v>
      </c>
    </row>
    <row r="499" spans="1:10" x14ac:dyDescent="0.35">
      <c r="A499" t="s">
        <v>460</v>
      </c>
      <c r="B499" s="1">
        <v>3535325.7406273442</v>
      </c>
      <c r="C499" s="1">
        <v>287562.69047223369</v>
      </c>
      <c r="D499" s="1">
        <v>162536.11457512315</v>
      </c>
      <c r="E499" s="1">
        <v>0</v>
      </c>
      <c r="F499" s="1">
        <v>278876.95640316769</v>
      </c>
      <c r="G499" s="32">
        <v>33741.629803918462</v>
      </c>
      <c r="H499" s="1">
        <v>0</v>
      </c>
      <c r="I499" s="32">
        <v>0</v>
      </c>
      <c r="J499" s="32">
        <f t="shared" si="7"/>
        <v>4298043.1318817865</v>
      </c>
    </row>
    <row r="500" spans="1:10" x14ac:dyDescent="0.35">
      <c r="A500" t="s">
        <v>461</v>
      </c>
      <c r="B500" s="1">
        <v>3540494.5153735084</v>
      </c>
      <c r="C500" s="1">
        <v>285191.13420777011</v>
      </c>
      <c r="D500" s="1">
        <v>210468.03069168079</v>
      </c>
      <c r="E500" s="1">
        <v>0</v>
      </c>
      <c r="F500" s="1">
        <v>408818.43994968268</v>
      </c>
      <c r="G500" s="32">
        <v>49463.392873004617</v>
      </c>
      <c r="H500" s="1">
        <v>0</v>
      </c>
      <c r="I500" s="32">
        <v>0</v>
      </c>
      <c r="J500" s="32">
        <f t="shared" si="7"/>
        <v>4494435.5130956471</v>
      </c>
    </row>
    <row r="501" spans="1:10" x14ac:dyDescent="0.35">
      <c r="A501" s="7" t="s">
        <v>462</v>
      </c>
      <c r="B501" s="8">
        <v>1304269.4622333727</v>
      </c>
      <c r="C501" s="8">
        <v>115149.79996839336</v>
      </c>
      <c r="D501" s="8">
        <v>104232.0560046235</v>
      </c>
      <c r="E501" s="8">
        <v>0</v>
      </c>
      <c r="F501" s="8">
        <v>299128.6846238533</v>
      </c>
      <c r="G501" s="8">
        <v>36191.908684343674</v>
      </c>
      <c r="H501" s="8">
        <v>0</v>
      </c>
      <c r="I501" s="8">
        <v>0</v>
      </c>
      <c r="J501" s="8">
        <f t="shared" si="7"/>
        <v>1858971.9115145863</v>
      </c>
    </row>
    <row r="502" spans="1:10" x14ac:dyDescent="0.35">
      <c r="A502" s="2" t="s">
        <v>572</v>
      </c>
      <c r="B502" s="1">
        <f>SUM(B2:B501)</f>
        <v>6890457071.427494</v>
      </c>
      <c r="C502" s="1">
        <f t="shared" ref="C502:G502" si="8">SUM(C2:C501)</f>
        <v>451231975.99999988</v>
      </c>
      <c r="D502" s="1">
        <f t="shared" si="8"/>
        <v>307753449.5548088</v>
      </c>
      <c r="E502" s="1">
        <f t="shared" si="8"/>
        <v>381854274</v>
      </c>
      <c r="F502" s="1">
        <f t="shared" si="8"/>
        <v>323990772.06799978</v>
      </c>
      <c r="G502" s="32">
        <f t="shared" si="8"/>
        <v>39200000.000000007</v>
      </c>
      <c r="H502" s="14">
        <f>SUM(H2:H501)</f>
        <v>3511991701.0000005</v>
      </c>
      <c r="I502" s="14">
        <f>SUM(I2:I501)</f>
        <v>930999999.99999976</v>
      </c>
      <c r="J502" s="1">
        <f>SUM(B502:I502)</f>
        <v>12837479244.050303</v>
      </c>
    </row>
    <row r="503" spans="1:10" x14ac:dyDescent="0.35">
      <c r="A503" s="11" t="s">
        <v>573</v>
      </c>
      <c r="B503" s="1">
        <v>52693837</v>
      </c>
      <c r="C503" s="1">
        <v>4966488</v>
      </c>
      <c r="D503" s="1"/>
      <c r="E503" s="1"/>
      <c r="F503" s="1">
        <v>2035117.915</v>
      </c>
      <c r="G503" s="32">
        <v>1000000</v>
      </c>
      <c r="H503" s="14">
        <v>38504966.68</v>
      </c>
      <c r="I503" s="14">
        <v>19000000</v>
      </c>
      <c r="J503" s="1">
        <f>SUM(B503:I503)</f>
        <v>118200409.595</v>
      </c>
    </row>
    <row r="504" spans="1:10" ht="15" thickBot="1" x14ac:dyDescent="0.4">
      <c r="A504" s="12" t="s">
        <v>574</v>
      </c>
      <c r="B504" s="3"/>
      <c r="C504" s="4">
        <v>206000000</v>
      </c>
      <c r="D504" s="4">
        <v>122848178</v>
      </c>
      <c r="E504" s="3"/>
      <c r="F504" s="4">
        <v>80997693.017000005</v>
      </c>
      <c r="G504" s="4">
        <v>9800000</v>
      </c>
      <c r="H504" s="30"/>
      <c r="I504" s="30"/>
      <c r="J504" s="4">
        <f>SUM(B504:I504)</f>
        <v>419645871.01700002</v>
      </c>
    </row>
    <row r="505" spans="1:10" ht="15" thickTop="1" x14ac:dyDescent="0.35">
      <c r="A505" s="2" t="s">
        <v>585</v>
      </c>
      <c r="B505" s="1">
        <f>B502+B503+B504</f>
        <v>6943150908.427494</v>
      </c>
      <c r="C505" s="1">
        <f t="shared" ref="C505:I505" si="9">C502+C503+C504</f>
        <v>662198463.99999988</v>
      </c>
      <c r="D505" s="1">
        <f t="shared" si="9"/>
        <v>430601627.5548088</v>
      </c>
      <c r="E505" s="1">
        <f t="shared" si="9"/>
        <v>381854274</v>
      </c>
      <c r="F505" s="1">
        <f t="shared" si="9"/>
        <v>407023582.99999982</v>
      </c>
      <c r="G505" s="32">
        <f t="shared" si="9"/>
        <v>50000000.000000007</v>
      </c>
      <c r="H505" s="14">
        <f t="shared" si="9"/>
        <v>3550496667.6800003</v>
      </c>
      <c r="I505" s="14">
        <f t="shared" si="9"/>
        <v>949999999.99999976</v>
      </c>
      <c r="J505" s="13">
        <f>SUM(B505:I505)</f>
        <v>13375325524.662302</v>
      </c>
    </row>
    <row r="506" spans="1:10" x14ac:dyDescent="0.35">
      <c r="A506" s="2"/>
      <c r="B506" s="1"/>
      <c r="C506" s="1"/>
      <c r="D506" s="1"/>
      <c r="E506" s="1"/>
      <c r="F506" s="1"/>
      <c r="G506" s="32"/>
      <c r="H506" s="1"/>
      <c r="I506" s="32"/>
      <c r="J506" s="1"/>
    </row>
    <row r="507" spans="1:10" x14ac:dyDescent="0.35">
      <c r="A507" s="2"/>
      <c r="B507" s="1"/>
      <c r="C507" s="1"/>
      <c r="D507" s="1"/>
      <c r="E507" s="1"/>
      <c r="F507" s="1"/>
      <c r="G507" s="32"/>
      <c r="H507" s="1"/>
      <c r="I507" s="32"/>
      <c r="J507" s="1"/>
    </row>
    <row r="508" spans="1:10" x14ac:dyDescent="0.35">
      <c r="A508" s="2" t="s">
        <v>602</v>
      </c>
      <c r="B508" s="1"/>
      <c r="C508" s="1"/>
      <c r="D508" s="1"/>
      <c r="E508" s="1"/>
      <c r="F508" s="1"/>
      <c r="G508" s="32"/>
      <c r="H508" s="1"/>
      <c r="I508" s="32"/>
      <c r="J508" s="1"/>
    </row>
    <row r="509" spans="1:10" s="31" customFormat="1" x14ac:dyDescent="0.35">
      <c r="A509" s="11" t="s">
        <v>583</v>
      </c>
      <c r="B509" s="32"/>
      <c r="C509" s="32"/>
      <c r="D509" s="32"/>
      <c r="E509" s="32"/>
      <c r="F509" s="32"/>
      <c r="G509" s="32"/>
      <c r="H509" s="32"/>
      <c r="I509" s="32"/>
      <c r="J509" s="32">
        <v>52693835.572499998</v>
      </c>
    </row>
    <row r="510" spans="1:10" x14ac:dyDescent="0.35">
      <c r="A510" s="11" t="s">
        <v>617</v>
      </c>
      <c r="B510" s="1"/>
      <c r="C510" s="1"/>
      <c r="D510" s="1"/>
      <c r="E510" s="1"/>
      <c r="F510" s="1"/>
      <c r="G510" s="32"/>
      <c r="H510" s="1"/>
      <c r="I510" s="32"/>
      <c r="J510" s="1">
        <v>202441512</v>
      </c>
    </row>
    <row r="511" spans="1:10" x14ac:dyDescent="0.35">
      <c r="A511" s="11" t="s">
        <v>589</v>
      </c>
      <c r="B511" s="1"/>
      <c r="C511" s="1"/>
      <c r="D511" s="1"/>
      <c r="E511" s="1"/>
      <c r="F511" s="1"/>
      <c r="G511" s="32"/>
      <c r="H511" s="32"/>
      <c r="I511" s="32"/>
      <c r="J511" s="1">
        <v>860812057</v>
      </c>
    </row>
    <row r="512" spans="1:10" x14ac:dyDescent="0.35">
      <c r="A512" s="11" t="s">
        <v>590</v>
      </c>
      <c r="B512" s="1"/>
      <c r="C512" s="1"/>
      <c r="D512" s="1"/>
      <c r="E512" s="1"/>
      <c r="F512" s="1"/>
      <c r="G512" s="32"/>
      <c r="H512" s="32"/>
      <c r="I512" s="32"/>
      <c r="J512" s="1">
        <v>38385592</v>
      </c>
    </row>
    <row r="513" spans="1:10" x14ac:dyDescent="0.35">
      <c r="A513" s="11" t="s">
        <v>592</v>
      </c>
      <c r="B513" s="1"/>
      <c r="C513" s="1"/>
      <c r="D513" s="1"/>
      <c r="E513" s="1"/>
      <c r="F513" s="1"/>
      <c r="G513" s="32"/>
      <c r="H513" s="1"/>
      <c r="I513" s="32"/>
      <c r="J513" s="1">
        <v>28789194</v>
      </c>
    </row>
    <row r="514" spans="1:10" s="31" customFormat="1" x14ac:dyDescent="0.35">
      <c r="A514" s="11" t="s">
        <v>629</v>
      </c>
      <c r="B514" s="32"/>
      <c r="C514" s="32"/>
      <c r="D514" s="32"/>
      <c r="E514" s="32"/>
      <c r="F514" s="32"/>
      <c r="G514" s="32"/>
      <c r="H514" s="1"/>
      <c r="I514" s="32"/>
      <c r="J514" s="32">
        <v>22056569</v>
      </c>
    </row>
    <row r="515" spans="1:10" x14ac:dyDescent="0.35">
      <c r="A515" s="11" t="s">
        <v>575</v>
      </c>
      <c r="B515" s="1"/>
      <c r="C515" s="1"/>
      <c r="D515" s="1"/>
      <c r="E515" s="1"/>
      <c r="F515" s="1"/>
      <c r="G515" s="32"/>
      <c r="H515" s="1"/>
      <c r="I515" s="32"/>
      <c r="J515" s="13">
        <f>SUM(J509:J514)</f>
        <v>1205178759.5725</v>
      </c>
    </row>
    <row r="516" spans="1:10" x14ac:dyDescent="0.35">
      <c r="A516" s="2"/>
      <c r="B516" s="1"/>
      <c r="C516" s="1"/>
      <c r="D516" s="1"/>
      <c r="E516" s="1"/>
      <c r="F516" s="1"/>
      <c r="G516" s="32"/>
      <c r="H516" s="32"/>
      <c r="I516" s="32"/>
      <c r="J516" s="1"/>
    </row>
    <row r="517" spans="1:10" x14ac:dyDescent="0.35">
      <c r="A517" s="2" t="s">
        <v>603</v>
      </c>
      <c r="B517" s="1"/>
      <c r="C517" s="1"/>
      <c r="D517" s="1"/>
      <c r="E517" s="1"/>
      <c r="F517" s="1"/>
      <c r="G517" s="32"/>
      <c r="H517" s="1"/>
      <c r="I517" s="32"/>
      <c r="J517" s="1"/>
    </row>
    <row r="518" spans="1:10" s="31" customFormat="1" x14ac:dyDescent="0.35">
      <c r="A518" s="11" t="s">
        <v>638</v>
      </c>
      <c r="B518" s="32"/>
      <c r="C518" s="32"/>
      <c r="D518" s="32"/>
      <c r="E518" s="32"/>
      <c r="F518" s="32"/>
      <c r="G518" s="32"/>
      <c r="H518" s="1"/>
      <c r="I518" s="32"/>
      <c r="J518" s="32">
        <v>30000000</v>
      </c>
    </row>
    <row r="519" spans="1:10" x14ac:dyDescent="0.35">
      <c r="A519" s="11" t="s">
        <v>627</v>
      </c>
      <c r="B519" s="1"/>
      <c r="C519" s="1"/>
      <c r="D519" s="1"/>
      <c r="E519" s="1"/>
      <c r="F519" s="1"/>
      <c r="G519" s="32"/>
      <c r="H519" s="1"/>
      <c r="I519" s="32"/>
      <c r="J519" s="1">
        <v>14425121</v>
      </c>
    </row>
    <row r="520" spans="1:10" x14ac:dyDescent="0.35">
      <c r="A520" s="11" t="s">
        <v>618</v>
      </c>
      <c r="B520" s="1"/>
      <c r="C520" s="1"/>
      <c r="D520" s="1"/>
      <c r="E520" s="1"/>
      <c r="F520" s="1"/>
      <c r="G520" s="32"/>
      <c r="H520" s="32"/>
      <c r="I520" s="32"/>
      <c r="J520" s="1">
        <v>5048792</v>
      </c>
    </row>
    <row r="521" spans="1:10" x14ac:dyDescent="0.35">
      <c r="A521" s="11" t="s">
        <v>619</v>
      </c>
      <c r="B521" s="1"/>
      <c r="C521" s="1"/>
      <c r="D521" s="1"/>
      <c r="E521" s="1"/>
      <c r="F521" s="1"/>
      <c r="G521" s="32"/>
      <c r="H521" s="1"/>
      <c r="I521" s="32"/>
      <c r="J521" s="1">
        <v>9596398</v>
      </c>
    </row>
    <row r="522" spans="1:10" x14ac:dyDescent="0.35">
      <c r="A522" s="11" t="s">
        <v>620</v>
      </c>
      <c r="B522" s="1"/>
      <c r="C522" s="1"/>
      <c r="D522" s="1"/>
      <c r="E522" s="1"/>
      <c r="F522" s="1"/>
      <c r="G522" s="32"/>
      <c r="H522" s="1"/>
      <c r="I522" s="32"/>
      <c r="J522" s="1">
        <v>40390337</v>
      </c>
    </row>
    <row r="523" spans="1:10" x14ac:dyDescent="0.35">
      <c r="A523" s="11" t="s">
        <v>621</v>
      </c>
      <c r="B523" s="1"/>
      <c r="C523" s="1"/>
      <c r="D523" s="1"/>
      <c r="E523" s="1"/>
      <c r="F523" s="1"/>
      <c r="G523" s="32"/>
      <c r="H523" s="1"/>
      <c r="I523" s="32"/>
      <c r="J523" s="1">
        <v>12982608</v>
      </c>
    </row>
    <row r="524" spans="1:10" x14ac:dyDescent="0.35">
      <c r="A524" s="11" t="s">
        <v>622</v>
      </c>
      <c r="B524" s="1"/>
      <c r="C524" s="1"/>
      <c r="D524" s="1"/>
      <c r="E524" s="1"/>
      <c r="F524" s="1"/>
      <c r="G524" s="32"/>
      <c r="H524" s="1"/>
      <c r="I524" s="32"/>
      <c r="J524" s="1">
        <v>5481842</v>
      </c>
    </row>
    <row r="525" spans="1:10" x14ac:dyDescent="0.35">
      <c r="A525" s="11" t="s">
        <v>623</v>
      </c>
      <c r="B525" s="1"/>
      <c r="H525" s="1"/>
      <c r="J525" s="1">
        <v>5770048</v>
      </c>
    </row>
    <row r="526" spans="1:10" x14ac:dyDescent="0.35">
      <c r="A526" s="11" t="s">
        <v>626</v>
      </c>
      <c r="B526" s="1"/>
      <c r="H526" s="1"/>
      <c r="J526" s="1">
        <v>490358916</v>
      </c>
    </row>
    <row r="527" spans="1:10" x14ac:dyDescent="0.35">
      <c r="A527" s="11" t="s">
        <v>624</v>
      </c>
      <c r="B527" s="1"/>
      <c r="J527" s="1">
        <v>300000000</v>
      </c>
    </row>
    <row r="528" spans="1:10" x14ac:dyDescent="0.35">
      <c r="A528" s="11" t="s">
        <v>625</v>
      </c>
      <c r="B528" s="1"/>
      <c r="J528" s="1">
        <v>147441654</v>
      </c>
    </row>
    <row r="529" spans="1:10" x14ac:dyDescent="0.35">
      <c r="A529" s="2" t="s">
        <v>575</v>
      </c>
      <c r="B529" s="1"/>
      <c r="J529" s="13">
        <f>SUM(J518:J528)</f>
        <v>1061495716</v>
      </c>
    </row>
    <row r="530" spans="1:10" s="31" customFormat="1" x14ac:dyDescent="0.35">
      <c r="A530" s="2"/>
      <c r="B530" s="32"/>
      <c r="J530" s="13"/>
    </row>
    <row r="531" spans="1:10" s="31" customFormat="1" x14ac:dyDescent="0.35">
      <c r="A531" s="11" t="s">
        <v>639</v>
      </c>
      <c r="B531" s="35"/>
      <c r="C531" s="36"/>
      <c r="D531" s="36"/>
      <c r="E531" s="36"/>
      <c r="F531" s="36"/>
      <c r="G531" s="36"/>
      <c r="H531" s="36"/>
      <c r="I531" s="36"/>
      <c r="J531" s="36"/>
    </row>
    <row r="532" spans="1:10" s="31" customFormat="1" x14ac:dyDescent="0.35">
      <c r="A532" s="11" t="s">
        <v>640</v>
      </c>
      <c r="B532" s="35"/>
      <c r="C532" s="36"/>
      <c r="D532" s="36"/>
      <c r="E532" s="36"/>
      <c r="F532" s="36"/>
      <c r="G532" s="36"/>
      <c r="H532" s="36"/>
      <c r="I532" s="36"/>
      <c r="J532" s="35">
        <v>3000000000</v>
      </c>
    </row>
    <row r="533" spans="1:10" s="31" customFormat="1" x14ac:dyDescent="0.35">
      <c r="A533" s="11" t="s">
        <v>641</v>
      </c>
      <c r="B533" s="35"/>
      <c r="C533" s="36"/>
      <c r="D533" s="36"/>
      <c r="E533" s="36"/>
      <c r="F533" s="36"/>
      <c r="G533" s="36"/>
      <c r="H533" s="36"/>
      <c r="I533" s="36"/>
      <c r="J533" s="35">
        <v>150000000</v>
      </c>
    </row>
    <row r="534" spans="1:10" s="31" customFormat="1" x14ac:dyDescent="0.35">
      <c r="A534" s="2" t="s">
        <v>575</v>
      </c>
      <c r="B534" s="35"/>
      <c r="C534" s="36"/>
      <c r="D534" s="36"/>
      <c r="E534" s="36"/>
      <c r="F534" s="36"/>
      <c r="G534" s="36"/>
      <c r="H534" s="36"/>
      <c r="I534" s="36"/>
      <c r="J534" s="13">
        <f>SUM(J532:J533)</f>
        <v>3150000000</v>
      </c>
    </row>
    <row r="535" spans="1:10" s="31" customFormat="1" x14ac:dyDescent="0.35">
      <c r="A535" s="11"/>
      <c r="B535" s="35"/>
      <c r="C535" s="36"/>
      <c r="D535" s="36"/>
      <c r="E535" s="36"/>
      <c r="F535" s="36"/>
      <c r="G535" s="36"/>
      <c r="H535" s="36"/>
      <c r="I535" s="36"/>
      <c r="J535" s="35"/>
    </row>
    <row r="536" spans="1:10" s="31" customFormat="1" x14ac:dyDescent="0.35">
      <c r="A536" s="11" t="s">
        <v>642</v>
      </c>
      <c r="B536" s="35"/>
      <c r="C536" s="36"/>
      <c r="D536" s="36"/>
      <c r="E536" s="36"/>
      <c r="F536" s="36"/>
      <c r="G536" s="36"/>
      <c r="H536" s="36"/>
      <c r="I536" s="36"/>
      <c r="J536" s="35"/>
    </row>
    <row r="537" spans="1:10" s="31" customFormat="1" x14ac:dyDescent="0.35">
      <c r="A537" s="11" t="s">
        <v>643</v>
      </c>
      <c r="B537" s="35"/>
      <c r="C537" s="36"/>
      <c r="D537" s="36"/>
      <c r="E537" s="36"/>
      <c r="F537" s="36"/>
      <c r="G537" s="36"/>
      <c r="H537" s="36"/>
      <c r="I537" s="36"/>
      <c r="J537" s="35">
        <v>1050000000</v>
      </c>
    </row>
    <row r="538" spans="1:10" s="31" customFormat="1" x14ac:dyDescent="0.35">
      <c r="A538" s="11" t="s">
        <v>640</v>
      </c>
      <c r="B538" s="35"/>
      <c r="C538" s="36"/>
      <c r="D538" s="36"/>
      <c r="E538" s="36"/>
      <c r="F538" s="36"/>
      <c r="G538" s="36"/>
      <c r="H538" s="36"/>
      <c r="I538" s="36"/>
      <c r="J538" s="35">
        <v>1600000000</v>
      </c>
    </row>
    <row r="539" spans="1:10" s="31" customFormat="1" x14ac:dyDescent="0.35">
      <c r="A539" s="11" t="s">
        <v>644</v>
      </c>
      <c r="B539" s="35"/>
      <c r="C539" s="36"/>
      <c r="D539" s="36"/>
      <c r="E539" s="36"/>
      <c r="F539" s="36"/>
      <c r="G539" s="36"/>
      <c r="H539" s="36"/>
      <c r="I539" s="36"/>
      <c r="J539" s="35">
        <v>350000000</v>
      </c>
    </row>
    <row r="540" spans="1:10" s="31" customFormat="1" x14ac:dyDescent="0.35">
      <c r="A540" s="11" t="s">
        <v>645</v>
      </c>
      <c r="B540" s="35"/>
      <c r="C540" s="36"/>
      <c r="D540" s="36"/>
      <c r="E540" s="36"/>
      <c r="F540" s="36"/>
      <c r="G540" s="36"/>
      <c r="H540" s="36"/>
      <c r="I540" s="36"/>
      <c r="J540" s="35">
        <v>50000000</v>
      </c>
    </row>
    <row r="541" spans="1:10" s="31" customFormat="1" x14ac:dyDescent="0.35">
      <c r="A541" s="11" t="s">
        <v>646</v>
      </c>
      <c r="B541" s="35"/>
      <c r="C541" s="36"/>
      <c r="D541" s="36"/>
      <c r="E541" s="36"/>
      <c r="F541" s="36"/>
      <c r="G541" s="36"/>
      <c r="H541" s="36"/>
      <c r="I541" s="36"/>
      <c r="J541" s="35">
        <v>200000000</v>
      </c>
    </row>
    <row r="542" spans="1:10" s="31" customFormat="1" x14ac:dyDescent="0.35">
      <c r="A542" s="2" t="s">
        <v>575</v>
      </c>
      <c r="B542" s="35"/>
      <c r="C542" s="36"/>
      <c r="D542" s="36"/>
      <c r="E542" s="36"/>
      <c r="F542" s="36"/>
      <c r="G542" s="36"/>
      <c r="H542" s="36"/>
      <c r="I542" s="36"/>
      <c r="J542" s="13">
        <f>SUM(J537:J541)</f>
        <v>3250000000</v>
      </c>
    </row>
    <row r="543" spans="1:10" s="31" customFormat="1" x14ac:dyDescent="0.35">
      <c r="A543" s="11"/>
      <c r="B543" s="35"/>
      <c r="C543" s="36"/>
      <c r="D543" s="36"/>
      <c r="E543" s="36"/>
      <c r="F543" s="36"/>
      <c r="G543" s="36"/>
      <c r="H543" s="36"/>
      <c r="I543" s="36"/>
      <c r="J543" s="35"/>
    </row>
    <row r="544" spans="1:10" s="31" customFormat="1" x14ac:dyDescent="0.35">
      <c r="A544" s="2" t="s">
        <v>647</v>
      </c>
      <c r="B544" s="35"/>
      <c r="C544" s="36"/>
      <c r="D544" s="36"/>
      <c r="E544" s="36"/>
      <c r="F544" s="36"/>
      <c r="G544" s="36"/>
      <c r="H544" s="36"/>
      <c r="I544" s="36"/>
      <c r="J544" s="13">
        <f>J505+J515+J529+J534+J542</f>
        <v>22042000000.234802</v>
      </c>
    </row>
    <row r="545" spans="1:10" s="31" customFormat="1" x14ac:dyDescent="0.35">
      <c r="A545" s="2"/>
      <c r="B545" s="32"/>
      <c r="J545" s="13"/>
    </row>
    <row r="546" spans="1:10" s="31" customFormat="1" x14ac:dyDescent="0.35">
      <c r="A546" t="s">
        <v>630</v>
      </c>
      <c r="B546" s="32"/>
      <c r="J546" s="13"/>
    </row>
    <row r="547" spans="1:10" x14ac:dyDescent="0.35">
      <c r="B547" s="1"/>
      <c r="J547" s="1"/>
    </row>
    <row r="548" spans="1:10" x14ac:dyDescent="0.35">
      <c r="B548" s="1"/>
      <c r="J548" s="1"/>
    </row>
    <row r="549" spans="1:10" x14ac:dyDescent="0.35">
      <c r="B549" s="1"/>
      <c r="J549" s="13"/>
    </row>
  </sheetData>
  <autoFilter ref="A1:J505" xr:uid="{8A1CCA08-3C0B-4F17-8BCC-8BACEE5E1709}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26D5D-DE16-472F-B1A9-18FF9A0FE61C}">
  <dimension ref="A1:J556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65.54296875" customWidth="1"/>
    <col min="2" max="6" width="17.6328125" customWidth="1"/>
    <col min="7" max="7" width="17.6328125" style="15" customWidth="1"/>
    <col min="8" max="8" width="17.54296875" customWidth="1"/>
    <col min="10" max="10" width="14.08984375" customWidth="1"/>
  </cols>
  <sheetData>
    <row r="1" spans="1:8" ht="29" x14ac:dyDescent="0.35">
      <c r="A1" s="5" t="s">
        <v>576</v>
      </c>
      <c r="B1" s="18" t="s">
        <v>609</v>
      </c>
      <c r="C1" s="18" t="s">
        <v>608</v>
      </c>
      <c r="D1" s="18" t="s">
        <v>607</v>
      </c>
      <c r="E1" s="18" t="s">
        <v>606</v>
      </c>
      <c r="F1" s="18" t="s">
        <v>605</v>
      </c>
      <c r="G1" s="19" t="s">
        <v>582</v>
      </c>
      <c r="H1" s="5" t="s">
        <v>614</v>
      </c>
    </row>
    <row r="2" spans="1:8" x14ac:dyDescent="0.35">
      <c r="A2" t="s">
        <v>0</v>
      </c>
      <c r="B2" s="15">
        <v>3793906.3617349276</v>
      </c>
      <c r="C2" s="15">
        <v>4909313.5160506964</v>
      </c>
      <c r="D2" s="15">
        <v>5013523.6189724691</v>
      </c>
      <c r="E2" s="15">
        <v>5146494.2147500245</v>
      </c>
      <c r="F2" s="15">
        <v>5254439.4479508912</v>
      </c>
      <c r="G2" s="15">
        <v>5390024.6376936715</v>
      </c>
      <c r="H2" s="20">
        <f>C2+D2+E2+F2+G2</f>
        <v>25713795.435417756</v>
      </c>
    </row>
    <row r="3" spans="1:8" x14ac:dyDescent="0.35">
      <c r="A3" t="s">
        <v>1</v>
      </c>
      <c r="B3" s="15">
        <v>2178972.4919012412</v>
      </c>
      <c r="C3" s="15">
        <v>2821304.3224931913</v>
      </c>
      <c r="D3" s="15">
        <v>2881849.2752248053</v>
      </c>
      <c r="E3" s="15">
        <v>2959103.7665257878</v>
      </c>
      <c r="F3" s="15">
        <v>3021818.7891133362</v>
      </c>
      <c r="G3" s="15">
        <v>3100592.3308769539</v>
      </c>
      <c r="H3" s="20">
        <f t="shared" ref="H3:H66" si="0">C3+D3+E3+F3+G3</f>
        <v>14784668.484234076</v>
      </c>
    </row>
    <row r="4" spans="1:8" x14ac:dyDescent="0.35">
      <c r="A4" t="s">
        <v>2</v>
      </c>
      <c r="B4" s="15">
        <v>3244728.3614312215</v>
      </c>
      <c r="C4" s="15">
        <v>4218641.9653678192</v>
      </c>
      <c r="D4" s="15">
        <v>4308672.5576218814</v>
      </c>
      <c r="E4" s="15">
        <v>4423550.3014145903</v>
      </c>
      <c r="F4" s="15">
        <v>4516807.7963062106</v>
      </c>
      <c r="G4" s="15">
        <v>4633944.3741994947</v>
      </c>
      <c r="H4" s="20">
        <f t="shared" si="0"/>
        <v>22101616.994909998</v>
      </c>
    </row>
    <row r="5" spans="1:8" x14ac:dyDescent="0.35">
      <c r="A5" t="s">
        <v>3</v>
      </c>
      <c r="B5" s="15">
        <v>9590102.2321941219</v>
      </c>
      <c r="C5" s="15">
        <v>12356082.571943877</v>
      </c>
      <c r="D5" s="15">
        <v>12622971.102799198</v>
      </c>
      <c r="E5" s="15">
        <v>12963517.039542755</v>
      </c>
      <c r="F5" s="15">
        <v>13239971.46640797</v>
      </c>
      <c r="G5" s="15">
        <v>13587213.537435809</v>
      </c>
      <c r="H5" s="20">
        <f t="shared" si="0"/>
        <v>64769755.718129605</v>
      </c>
    </row>
    <row r="6" spans="1:8" x14ac:dyDescent="0.35">
      <c r="A6" t="s">
        <v>4</v>
      </c>
      <c r="B6" s="15">
        <v>1659940.467679688</v>
      </c>
      <c r="C6" s="15">
        <v>2152965.8645227142</v>
      </c>
      <c r="D6" s="15">
        <v>2199042.2514221077</v>
      </c>
      <c r="E6" s="15">
        <v>2257835.0602967804</v>
      </c>
      <c r="F6" s="15">
        <v>2305562.9305323483</v>
      </c>
      <c r="G6" s="15">
        <v>2365511.7789013148</v>
      </c>
      <c r="H6" s="20">
        <f t="shared" si="0"/>
        <v>11280917.885675265</v>
      </c>
    </row>
    <row r="7" spans="1:8" x14ac:dyDescent="0.35">
      <c r="A7" t="s">
        <v>5</v>
      </c>
      <c r="B7" s="15">
        <v>1200710.2510880958</v>
      </c>
      <c r="C7" s="15">
        <v>1555571.7346022518</v>
      </c>
      <c r="D7" s="15">
        <v>1588947.4519241715</v>
      </c>
      <c r="E7" s="15">
        <v>1631534.3884996846</v>
      </c>
      <c r="F7" s="15">
        <v>1666106.3680148115</v>
      </c>
      <c r="G7" s="15">
        <v>1709530.6890018089</v>
      </c>
      <c r="H7" s="20">
        <f t="shared" si="0"/>
        <v>8151690.6320427284</v>
      </c>
    </row>
    <row r="8" spans="1:8" x14ac:dyDescent="0.35">
      <c r="A8" t="s">
        <v>6</v>
      </c>
      <c r="B8" s="15">
        <v>15663280.505992852</v>
      </c>
      <c r="C8" s="15">
        <v>20134743.486790244</v>
      </c>
      <c r="D8" s="15">
        <v>20569161.301112249</v>
      </c>
      <c r="E8" s="15">
        <v>21123472.197238896</v>
      </c>
      <c r="F8" s="15">
        <v>21573460.541938756</v>
      </c>
      <c r="G8" s="15">
        <v>22138670.821119007</v>
      </c>
      <c r="H8" s="20">
        <f t="shared" si="0"/>
        <v>105539508.34819914</v>
      </c>
    </row>
    <row r="9" spans="1:8" x14ac:dyDescent="0.35">
      <c r="A9" t="s">
        <v>7</v>
      </c>
      <c r="B9" s="15">
        <v>29831196.879651897</v>
      </c>
      <c r="C9" s="15">
        <v>40790403.761102982</v>
      </c>
      <c r="D9" s="15">
        <v>41607831.373513646</v>
      </c>
      <c r="E9" s="15">
        <v>42654025.083624482</v>
      </c>
      <c r="F9" s="15">
        <v>43500428.480774999</v>
      </c>
      <c r="G9" s="15">
        <v>44566646.441207804</v>
      </c>
      <c r="H9" s="20">
        <f t="shared" si="0"/>
        <v>213119335.14022389</v>
      </c>
    </row>
    <row r="10" spans="1:8" x14ac:dyDescent="0.35">
      <c r="A10" t="s">
        <v>8</v>
      </c>
      <c r="B10" s="15">
        <v>1398385.9017370613</v>
      </c>
      <c r="C10" s="15">
        <v>1816302.5092166283</v>
      </c>
      <c r="D10" s="15">
        <v>1855116.2009363347</v>
      </c>
      <c r="E10" s="15">
        <v>1904641.9149192495</v>
      </c>
      <c r="F10" s="15">
        <v>1944846.7783448659</v>
      </c>
      <c r="G10" s="15">
        <v>1995346.3135040088</v>
      </c>
      <c r="H10" s="20">
        <f t="shared" si="0"/>
        <v>9516253.7169210874</v>
      </c>
    </row>
    <row r="11" spans="1:8" x14ac:dyDescent="0.35">
      <c r="A11" t="s">
        <v>463</v>
      </c>
      <c r="B11" s="15">
        <v>9952526.311989978</v>
      </c>
      <c r="C11" s="15">
        <v>12847625.358167963</v>
      </c>
      <c r="D11" s="15">
        <v>13124216.658901107</v>
      </c>
      <c r="E11" s="15">
        <v>13477143.191165185</v>
      </c>
      <c r="F11" s="15">
        <v>13763648.157987887</v>
      </c>
      <c r="G11" s="15">
        <v>14123514.263825381</v>
      </c>
      <c r="H11" s="20">
        <f t="shared" si="0"/>
        <v>67336147.63004753</v>
      </c>
    </row>
    <row r="12" spans="1:8" x14ac:dyDescent="0.35">
      <c r="A12" t="s">
        <v>9</v>
      </c>
      <c r="B12" s="15">
        <v>1490325.8784727193</v>
      </c>
      <c r="C12" s="15">
        <v>1936951.0888686161</v>
      </c>
      <c r="D12" s="15">
        <v>1978337.2808573996</v>
      </c>
      <c r="E12" s="15">
        <v>2031145.4682675269</v>
      </c>
      <c r="F12" s="15">
        <v>2074015.0362714767</v>
      </c>
      <c r="G12" s="15">
        <v>2127861.5879620868</v>
      </c>
      <c r="H12" s="20">
        <f t="shared" si="0"/>
        <v>10148310.462227106</v>
      </c>
    </row>
    <row r="13" spans="1:8" x14ac:dyDescent="0.35">
      <c r="A13" t="s">
        <v>10</v>
      </c>
      <c r="B13" s="15">
        <v>1618423.8455643628</v>
      </c>
      <c r="C13" s="15">
        <v>2100646.3592137336</v>
      </c>
      <c r="D13" s="15">
        <v>2145615.6104222522</v>
      </c>
      <c r="E13" s="15">
        <v>2202995.7299495102</v>
      </c>
      <c r="F13" s="15">
        <v>2249576.7821973218</v>
      </c>
      <c r="G13" s="15">
        <v>2308085.1636289135</v>
      </c>
      <c r="H13" s="20">
        <f t="shared" si="0"/>
        <v>11006919.64541173</v>
      </c>
    </row>
    <row r="14" spans="1:8" x14ac:dyDescent="0.35">
      <c r="A14" t="s">
        <v>11</v>
      </c>
      <c r="B14" s="15">
        <v>4125391.5517070377</v>
      </c>
      <c r="C14" s="15">
        <v>5326596.5203220015</v>
      </c>
      <c r="D14" s="15">
        <v>5441311.0763778063</v>
      </c>
      <c r="E14" s="15">
        <v>5587685.2043684302</v>
      </c>
      <c r="F14" s="15">
        <v>5706511.392852976</v>
      </c>
      <c r="G14" s="15">
        <v>5855763.6665363908</v>
      </c>
      <c r="H14" s="20">
        <f t="shared" si="0"/>
        <v>27917867.860457607</v>
      </c>
    </row>
    <row r="15" spans="1:8" x14ac:dyDescent="0.35">
      <c r="A15" t="s">
        <v>12</v>
      </c>
      <c r="B15" s="15">
        <v>2677999.634846258</v>
      </c>
      <c r="C15" s="15">
        <v>3462915.450337674</v>
      </c>
      <c r="D15" s="15">
        <v>3536638.5375240413</v>
      </c>
      <c r="E15" s="15">
        <v>3630708.1388239926</v>
      </c>
      <c r="F15" s="15">
        <v>3707073.6301576225</v>
      </c>
      <c r="G15" s="15">
        <v>3802992.9156073532</v>
      </c>
      <c r="H15" s="20">
        <f t="shared" si="0"/>
        <v>18140328.672450684</v>
      </c>
    </row>
    <row r="16" spans="1:8" x14ac:dyDescent="0.35">
      <c r="A16" t="s">
        <v>13</v>
      </c>
      <c r="B16" s="15">
        <v>39854094.183825433</v>
      </c>
      <c r="C16" s="15">
        <v>57434544.789138407</v>
      </c>
      <c r="D16" s="15">
        <v>58516415.800742179</v>
      </c>
      <c r="E16" s="15">
        <v>59905220.463077776</v>
      </c>
      <c r="F16" s="15">
        <v>61025017.34309794</v>
      </c>
      <c r="G16" s="15">
        <v>62439687.696845889</v>
      </c>
      <c r="H16" s="20">
        <f t="shared" si="0"/>
        <v>299320886.09290218</v>
      </c>
    </row>
    <row r="17" spans="1:8" x14ac:dyDescent="0.35">
      <c r="A17" t="s">
        <v>14</v>
      </c>
      <c r="B17" s="15">
        <v>1529931.1594805443</v>
      </c>
      <c r="C17" s="15">
        <v>1992402.190776485</v>
      </c>
      <c r="D17" s="15">
        <v>2034859.5846944847</v>
      </c>
      <c r="E17" s="15">
        <v>2089034.6104781611</v>
      </c>
      <c r="F17" s="15">
        <v>2133013.7747907848</v>
      </c>
      <c r="G17" s="15">
        <v>2188254.0409352365</v>
      </c>
      <c r="H17" s="20">
        <f t="shared" si="0"/>
        <v>10437564.201675152</v>
      </c>
    </row>
    <row r="18" spans="1:8" x14ac:dyDescent="0.35">
      <c r="A18" t="s">
        <v>15</v>
      </c>
      <c r="B18" s="15">
        <v>1237024.1422615096</v>
      </c>
      <c r="C18" s="15">
        <v>1614369.8088606165</v>
      </c>
      <c r="D18" s="15">
        <v>1648673.9027552586</v>
      </c>
      <c r="E18" s="15">
        <v>1692445.4347189423</v>
      </c>
      <c r="F18" s="15">
        <v>1727979.0660791704</v>
      </c>
      <c r="G18" s="15">
        <v>1772611.2751339495</v>
      </c>
      <c r="H18" s="20">
        <f t="shared" si="0"/>
        <v>8456079.4875479378</v>
      </c>
    </row>
    <row r="19" spans="1:8" x14ac:dyDescent="0.35">
      <c r="A19" t="s">
        <v>16</v>
      </c>
      <c r="B19" s="15">
        <v>8956365.8943512887</v>
      </c>
      <c r="C19" s="15">
        <v>11469408.311439669</v>
      </c>
      <c r="D19" s="15">
        <v>11719122.205047857</v>
      </c>
      <c r="E19" s="15">
        <v>12037753.549452545</v>
      </c>
      <c r="F19" s="15">
        <v>12296417.759847978</v>
      </c>
      <c r="G19" s="15">
        <v>12621314.332811963</v>
      </c>
      <c r="H19" s="20">
        <f t="shared" si="0"/>
        <v>60144016.158600003</v>
      </c>
    </row>
    <row r="20" spans="1:8" x14ac:dyDescent="0.35">
      <c r="A20" t="s">
        <v>17</v>
      </c>
      <c r="B20" s="15">
        <v>1250471.2344604554</v>
      </c>
      <c r="C20" s="15">
        <v>1631089.7234040562</v>
      </c>
      <c r="D20" s="15">
        <v>1665771.1674956121</v>
      </c>
      <c r="E20" s="15">
        <v>1710024.1928618492</v>
      </c>
      <c r="F20" s="15">
        <v>1745948.6994991249</v>
      </c>
      <c r="G20" s="15">
        <v>1791071.8695231029</v>
      </c>
      <c r="H20" s="20">
        <f t="shared" si="0"/>
        <v>8543905.6527837459</v>
      </c>
    </row>
    <row r="21" spans="1:8" x14ac:dyDescent="0.35">
      <c r="A21" t="s">
        <v>18</v>
      </c>
      <c r="B21" s="15">
        <v>14605082.396998197</v>
      </c>
      <c r="C21" s="15">
        <v>20304143.670536518</v>
      </c>
      <c r="D21" s="15">
        <v>20703157.647553921</v>
      </c>
      <c r="E21" s="15">
        <v>21214312.834115054</v>
      </c>
      <c r="F21" s="15">
        <v>21627422.709872887</v>
      </c>
      <c r="G21" s="15">
        <v>22148280.071136907</v>
      </c>
      <c r="H21" s="20">
        <f t="shared" si="0"/>
        <v>105997316.93321529</v>
      </c>
    </row>
    <row r="22" spans="1:8" x14ac:dyDescent="0.35">
      <c r="A22" t="s">
        <v>19</v>
      </c>
      <c r="B22" s="15">
        <v>3079005.8269824912</v>
      </c>
      <c r="C22" s="15">
        <v>3968103.8599718749</v>
      </c>
      <c r="D22" s="15">
        <v>4053782.8989513414</v>
      </c>
      <c r="E22" s="15">
        <v>4163108.123744776</v>
      </c>
      <c r="F22" s="15">
        <v>4251858.095707546</v>
      </c>
      <c r="G22" s="15">
        <v>4363332.9758587861</v>
      </c>
      <c r="H22" s="20">
        <f t="shared" si="0"/>
        <v>20800185.954234324</v>
      </c>
    </row>
    <row r="23" spans="1:8" x14ac:dyDescent="0.35">
      <c r="A23" t="s">
        <v>20</v>
      </c>
      <c r="B23" s="15">
        <v>2631658.2729759468</v>
      </c>
      <c r="C23" s="15">
        <v>3418731.9429358053</v>
      </c>
      <c r="D23" s="15">
        <v>3491772.778928725</v>
      </c>
      <c r="E23" s="15">
        <v>3584971.8375051036</v>
      </c>
      <c r="F23" s="15">
        <v>3660630.6243326557</v>
      </c>
      <c r="G23" s="15">
        <v>3755662.2503322847</v>
      </c>
      <c r="H23" s="20">
        <f t="shared" si="0"/>
        <v>17911769.434034575</v>
      </c>
    </row>
    <row r="24" spans="1:8" x14ac:dyDescent="0.35">
      <c r="A24" t="s">
        <v>21</v>
      </c>
      <c r="B24" s="15">
        <v>1887605.0571205835</v>
      </c>
      <c r="C24" s="15">
        <v>2450108.4676030427</v>
      </c>
      <c r="D24" s="15">
        <v>2502133.0042254003</v>
      </c>
      <c r="E24" s="15">
        <v>2568515.5665414776</v>
      </c>
      <c r="F24" s="15">
        <v>2622404.7817138457</v>
      </c>
      <c r="G24" s="15">
        <v>2690092.6199820936</v>
      </c>
      <c r="H24" s="20">
        <f t="shared" si="0"/>
        <v>12833254.440065859</v>
      </c>
    </row>
    <row r="25" spans="1:8" x14ac:dyDescent="0.35">
      <c r="A25" t="s">
        <v>22</v>
      </c>
      <c r="B25" s="15">
        <v>3754553.7380442414</v>
      </c>
      <c r="C25" s="15">
        <v>4865043.911657651</v>
      </c>
      <c r="D25" s="15">
        <v>4969355.7498416873</v>
      </c>
      <c r="E25" s="15">
        <v>5102456.1596250469</v>
      </c>
      <c r="F25" s="15">
        <v>5210506.773285795</v>
      </c>
      <c r="G25" s="15">
        <v>5346224.3286015736</v>
      </c>
      <c r="H25" s="20">
        <f t="shared" si="0"/>
        <v>25493586.923011754</v>
      </c>
    </row>
    <row r="26" spans="1:8" x14ac:dyDescent="0.35">
      <c r="A26" t="s">
        <v>23</v>
      </c>
      <c r="B26" s="15">
        <v>3570390.5180986798</v>
      </c>
      <c r="C26" s="15">
        <v>4628466.3979984261</v>
      </c>
      <c r="D26" s="15">
        <v>4726890.9496858809</v>
      </c>
      <c r="E26" s="15">
        <v>4852479.2656075777</v>
      </c>
      <c r="F26" s="15">
        <v>4954431.5786589365</v>
      </c>
      <c r="G26" s="15">
        <v>5082489.3293668851</v>
      </c>
      <c r="H26" s="20">
        <f t="shared" si="0"/>
        <v>24244757.521317706</v>
      </c>
    </row>
    <row r="27" spans="1:8" x14ac:dyDescent="0.35">
      <c r="A27" t="s">
        <v>24</v>
      </c>
      <c r="B27" s="15">
        <v>140933581.64792693</v>
      </c>
      <c r="C27" s="15">
        <v>195753567.97341058</v>
      </c>
      <c r="D27" s="15">
        <v>199615241.32374313</v>
      </c>
      <c r="E27" s="15">
        <v>204562254.11258537</v>
      </c>
      <c r="F27" s="15">
        <v>208560344.85217258</v>
      </c>
      <c r="G27" s="15">
        <v>213601250.75034317</v>
      </c>
      <c r="H27" s="20">
        <f t="shared" si="0"/>
        <v>1022092659.0122548</v>
      </c>
    </row>
    <row r="28" spans="1:8" x14ac:dyDescent="0.35">
      <c r="A28" t="s">
        <v>25</v>
      </c>
      <c r="B28" s="15">
        <v>16820794.981578968</v>
      </c>
      <c r="C28" s="15">
        <v>22555850.696920909</v>
      </c>
      <c r="D28" s="15">
        <v>23018450.700620897</v>
      </c>
      <c r="E28" s="15">
        <v>23610019.108332217</v>
      </c>
      <c r="F28" s="15">
        <v>24089067.590824213</v>
      </c>
      <c r="G28" s="15">
        <v>24692043.94167877</v>
      </c>
      <c r="H28" s="20">
        <f t="shared" si="0"/>
        <v>117965432.03837702</v>
      </c>
    </row>
    <row r="29" spans="1:8" x14ac:dyDescent="0.35">
      <c r="A29" t="s">
        <v>26</v>
      </c>
      <c r="B29" s="15">
        <v>1307435.9478507505</v>
      </c>
      <c r="C29" s="15">
        <v>1689363.389680515</v>
      </c>
      <c r="D29" s="15">
        <v>1725680.5814413498</v>
      </c>
      <c r="E29" s="15">
        <v>1772020.7971796028</v>
      </c>
      <c r="F29" s="15">
        <v>1809639.6802806882</v>
      </c>
      <c r="G29" s="15">
        <v>1856891.0808728554</v>
      </c>
      <c r="H29" s="20">
        <f t="shared" si="0"/>
        <v>8853595.5294550117</v>
      </c>
    </row>
    <row r="30" spans="1:8" x14ac:dyDescent="0.35">
      <c r="A30" t="s">
        <v>464</v>
      </c>
      <c r="B30" s="15">
        <v>3750423.5490598287</v>
      </c>
      <c r="C30" s="15">
        <v>4873220.1052962439</v>
      </c>
      <c r="D30" s="15">
        <v>4977244.8397457544</v>
      </c>
      <c r="E30" s="15">
        <v>5109978.9098871341</v>
      </c>
      <c r="F30" s="15">
        <v>5217732.1296236059</v>
      </c>
      <c r="G30" s="15">
        <v>5353076.1420477936</v>
      </c>
      <c r="H30" s="20">
        <f t="shared" si="0"/>
        <v>25531252.126600534</v>
      </c>
    </row>
    <row r="31" spans="1:8" x14ac:dyDescent="0.35">
      <c r="A31" t="s">
        <v>27</v>
      </c>
      <c r="B31" s="15">
        <v>40888711.276249461</v>
      </c>
      <c r="C31" s="15">
        <v>53433656.959759131</v>
      </c>
      <c r="D31" s="15">
        <v>54563524.071698129</v>
      </c>
      <c r="E31" s="15">
        <v>56006304.074052408</v>
      </c>
      <c r="F31" s="15">
        <v>57176557.604488179</v>
      </c>
      <c r="G31" s="15">
        <v>58647519.414204359</v>
      </c>
      <c r="H31" s="20">
        <f t="shared" si="0"/>
        <v>279827562.12420219</v>
      </c>
    </row>
    <row r="32" spans="1:8" x14ac:dyDescent="0.35">
      <c r="A32" t="s">
        <v>28</v>
      </c>
      <c r="B32" s="15">
        <v>4018258.4109427631</v>
      </c>
      <c r="C32" s="15">
        <v>5208592.6920020366</v>
      </c>
      <c r="D32" s="15">
        <v>5320272.5340449838</v>
      </c>
      <c r="E32" s="15">
        <v>5462800.4590071058</v>
      </c>
      <c r="F32" s="15">
        <v>5578480.5089458637</v>
      </c>
      <c r="G32" s="15">
        <v>5723806.4541469598</v>
      </c>
      <c r="H32" s="20">
        <f t="shared" si="0"/>
        <v>27293952.64814695</v>
      </c>
    </row>
    <row r="33" spans="1:8" x14ac:dyDescent="0.35">
      <c r="A33" t="s">
        <v>29</v>
      </c>
      <c r="B33" s="15">
        <v>9702098.5253798831</v>
      </c>
      <c r="C33" s="15">
        <v>12466628.911025263</v>
      </c>
      <c r="D33" s="15">
        <v>12736691.990944551</v>
      </c>
      <c r="E33" s="15">
        <v>13081288.606354566</v>
      </c>
      <c r="F33" s="15">
        <v>13361031.365065962</v>
      </c>
      <c r="G33" s="15">
        <v>13712403.762734024</v>
      </c>
      <c r="H33" s="20">
        <f t="shared" si="0"/>
        <v>65358044.636124365</v>
      </c>
    </row>
    <row r="34" spans="1:8" x14ac:dyDescent="0.35">
      <c r="A34" t="s">
        <v>30</v>
      </c>
      <c r="B34" s="15">
        <v>140711533.9827767</v>
      </c>
      <c r="C34" s="15">
        <v>197379043.4430992</v>
      </c>
      <c r="D34" s="15">
        <v>201217589.07508552</v>
      </c>
      <c r="E34" s="15">
        <v>206137819.62469578</v>
      </c>
      <c r="F34" s="15">
        <v>210111675.77373654</v>
      </c>
      <c r="G34" s="15">
        <v>215124801.70694542</v>
      </c>
      <c r="H34" s="20">
        <f t="shared" si="0"/>
        <v>1029970929.6235623</v>
      </c>
    </row>
    <row r="35" spans="1:8" x14ac:dyDescent="0.35">
      <c r="A35" t="s">
        <v>31</v>
      </c>
      <c r="B35" s="15">
        <v>1621971.0091878956</v>
      </c>
      <c r="C35" s="15">
        <v>2107529.8053387585</v>
      </c>
      <c r="D35" s="15">
        <v>2152283.5503420401</v>
      </c>
      <c r="E35" s="15">
        <v>2209388.6869509746</v>
      </c>
      <c r="F35" s="15">
        <v>2255746.5087222992</v>
      </c>
      <c r="G35" s="15">
        <v>2313974.4999557976</v>
      </c>
      <c r="H35" s="20">
        <f t="shared" si="0"/>
        <v>11038923.051309871</v>
      </c>
    </row>
    <row r="36" spans="1:8" x14ac:dyDescent="0.35">
      <c r="A36" t="s">
        <v>32</v>
      </c>
      <c r="B36" s="15">
        <v>12208398.334026184</v>
      </c>
      <c r="C36" s="15">
        <v>15748720.47070181</v>
      </c>
      <c r="D36" s="15">
        <v>16085166.423424369</v>
      </c>
      <c r="E36" s="15">
        <v>16514466.629677286</v>
      </c>
      <c r="F36" s="15">
        <v>16862971.576957718</v>
      </c>
      <c r="G36" s="15">
        <v>17300713.086916495</v>
      </c>
      <c r="H36" s="20">
        <f t="shared" si="0"/>
        <v>82512038.187677681</v>
      </c>
    </row>
    <row r="37" spans="1:8" x14ac:dyDescent="0.35">
      <c r="A37" t="s">
        <v>33</v>
      </c>
      <c r="B37" s="15">
        <v>7318549.6188164623</v>
      </c>
      <c r="C37" s="15">
        <v>9455063.575465763</v>
      </c>
      <c r="D37" s="15">
        <v>9658492.5569340382</v>
      </c>
      <c r="E37" s="15">
        <v>9918065.0199364908</v>
      </c>
      <c r="F37" s="15">
        <v>10128785.362304891</v>
      </c>
      <c r="G37" s="15">
        <v>10393461.783199497</v>
      </c>
      <c r="H37" s="20">
        <f t="shared" si="0"/>
        <v>49553868.297840677</v>
      </c>
    </row>
    <row r="38" spans="1:8" x14ac:dyDescent="0.35">
      <c r="A38" t="s">
        <v>34</v>
      </c>
      <c r="B38" s="15">
        <v>1656800.4866538928</v>
      </c>
      <c r="C38" s="15">
        <v>2151601.0356664448</v>
      </c>
      <c r="D38" s="15">
        <v>2197465.1984104938</v>
      </c>
      <c r="E38" s="15">
        <v>2255987.2121974723</v>
      </c>
      <c r="F38" s="15">
        <v>2303495.2516504899</v>
      </c>
      <c r="G38" s="15">
        <v>2363167.9801788549</v>
      </c>
      <c r="H38" s="20">
        <f t="shared" si="0"/>
        <v>11271716.678103756</v>
      </c>
    </row>
    <row r="39" spans="1:8" x14ac:dyDescent="0.35">
      <c r="A39" t="s">
        <v>35</v>
      </c>
      <c r="B39" s="15">
        <v>1603940.2265892522</v>
      </c>
      <c r="C39" s="15">
        <v>2083527.1925744498</v>
      </c>
      <c r="D39" s="15">
        <v>2127929.8778407997</v>
      </c>
      <c r="E39" s="15">
        <v>2184587.0673149982</v>
      </c>
      <c r="F39" s="15">
        <v>2230581.246586672</v>
      </c>
      <c r="G39" s="15">
        <v>2288352.4828797206</v>
      </c>
      <c r="H39" s="20">
        <f t="shared" si="0"/>
        <v>10914977.86719664</v>
      </c>
    </row>
    <row r="40" spans="1:8" x14ac:dyDescent="0.35">
      <c r="A40" t="s">
        <v>36</v>
      </c>
      <c r="B40" s="15">
        <v>2681754.2803494232</v>
      </c>
      <c r="C40" s="15">
        <v>3477322.127993294</v>
      </c>
      <c r="D40" s="15">
        <v>3551804.2177078789</v>
      </c>
      <c r="E40" s="15">
        <v>3646842.2960091475</v>
      </c>
      <c r="F40" s="15">
        <v>3723993.9945712429</v>
      </c>
      <c r="G40" s="15">
        <v>3820900.8009756384</v>
      </c>
      <c r="H40" s="20">
        <f t="shared" si="0"/>
        <v>18220863.4372572</v>
      </c>
    </row>
    <row r="41" spans="1:8" x14ac:dyDescent="0.35">
      <c r="A41" t="s">
        <v>37</v>
      </c>
      <c r="B41" s="15">
        <v>1041720.4339829765</v>
      </c>
      <c r="C41" s="15">
        <v>1361084.5328097411</v>
      </c>
      <c r="D41" s="15">
        <v>1389978.0332289888</v>
      </c>
      <c r="E41" s="15">
        <v>1426845.7254525716</v>
      </c>
      <c r="F41" s="15">
        <v>1456774.8352441245</v>
      </c>
      <c r="G41" s="15">
        <v>1494367.4547665706</v>
      </c>
      <c r="H41" s="20">
        <f t="shared" si="0"/>
        <v>7129050.5815019961</v>
      </c>
    </row>
    <row r="42" spans="1:8" x14ac:dyDescent="0.35">
      <c r="A42" t="s">
        <v>38</v>
      </c>
      <c r="B42" s="15">
        <v>3533031.2625817126</v>
      </c>
      <c r="C42" s="15">
        <v>4577665.0099436054</v>
      </c>
      <c r="D42" s="15">
        <v>4675268.7809147267</v>
      </c>
      <c r="E42" s="15">
        <v>4799809.7923901761</v>
      </c>
      <c r="F42" s="15">
        <v>4900911.9060540693</v>
      </c>
      <c r="G42" s="15">
        <v>5027901.7594177648</v>
      </c>
      <c r="H42" s="20">
        <f t="shared" si="0"/>
        <v>23981557.24872034</v>
      </c>
    </row>
    <row r="43" spans="1:8" x14ac:dyDescent="0.35">
      <c r="A43" t="s">
        <v>39</v>
      </c>
      <c r="B43" s="15">
        <v>1212029.4853956152</v>
      </c>
      <c r="C43" s="15">
        <v>1570971.7916180042</v>
      </c>
      <c r="D43" s="15">
        <v>1604646.5612992623</v>
      </c>
      <c r="E43" s="15">
        <v>1647615.0843938568</v>
      </c>
      <c r="F43" s="15">
        <v>1682496.834992958</v>
      </c>
      <c r="G43" s="15">
        <v>1726310.245602024</v>
      </c>
      <c r="H43" s="20">
        <f t="shared" si="0"/>
        <v>8232040.5179061051</v>
      </c>
    </row>
    <row r="44" spans="1:8" x14ac:dyDescent="0.35">
      <c r="A44" t="s">
        <v>40</v>
      </c>
      <c r="B44" s="15">
        <v>1666505.146963994</v>
      </c>
      <c r="C44" s="15">
        <v>2160006.9713986097</v>
      </c>
      <c r="D44" s="15">
        <v>2206324.2925352021</v>
      </c>
      <c r="E44" s="15">
        <v>2265424.5299802469</v>
      </c>
      <c r="F44" s="15">
        <v>2313401.9700634284</v>
      </c>
      <c r="G44" s="15">
        <v>2373664.291985068</v>
      </c>
      <c r="H44" s="20">
        <f t="shared" si="0"/>
        <v>11318822.055962555</v>
      </c>
    </row>
    <row r="45" spans="1:8" x14ac:dyDescent="0.35">
      <c r="A45" t="s">
        <v>41</v>
      </c>
      <c r="B45" s="15">
        <v>1036718.867676314</v>
      </c>
      <c r="C45" s="15">
        <v>1348057.5248998136</v>
      </c>
      <c r="D45" s="15">
        <v>1376835.7534748109</v>
      </c>
      <c r="E45" s="15">
        <v>1413556.3604190245</v>
      </c>
      <c r="F45" s="15">
        <v>1443366.066702835</v>
      </c>
      <c r="G45" s="15">
        <v>1480808.7087790219</v>
      </c>
      <c r="H45" s="20">
        <f t="shared" si="0"/>
        <v>7062624.4142755065</v>
      </c>
    </row>
    <row r="46" spans="1:8" x14ac:dyDescent="0.35">
      <c r="A46" t="s">
        <v>42</v>
      </c>
      <c r="B46" s="15">
        <v>2288963.9203904439</v>
      </c>
      <c r="C46" s="15">
        <v>2964055.6727672019</v>
      </c>
      <c r="D46" s="15">
        <v>3027688.0721305208</v>
      </c>
      <c r="E46" s="15">
        <v>3108882.1010001572</v>
      </c>
      <c r="F46" s="15">
        <v>3174795.2313694912</v>
      </c>
      <c r="G46" s="15">
        <v>3257585.7736158669</v>
      </c>
      <c r="H46" s="20">
        <f t="shared" si="0"/>
        <v>15533006.850883238</v>
      </c>
    </row>
    <row r="47" spans="1:8" x14ac:dyDescent="0.35">
      <c r="A47" t="s">
        <v>43</v>
      </c>
      <c r="B47" s="15">
        <v>4066276.2370325453</v>
      </c>
      <c r="C47" s="15">
        <v>5269870.2178212656</v>
      </c>
      <c r="D47" s="15">
        <v>5382247.7543310691</v>
      </c>
      <c r="E47" s="15">
        <v>5525639.8784385649</v>
      </c>
      <c r="F47" s="15">
        <v>5642045.2838530811</v>
      </c>
      <c r="G47" s="15">
        <v>5788256.9190180339</v>
      </c>
      <c r="H47" s="20">
        <f t="shared" si="0"/>
        <v>27608060.053462014</v>
      </c>
    </row>
    <row r="48" spans="1:8" x14ac:dyDescent="0.35">
      <c r="A48" t="s">
        <v>44</v>
      </c>
      <c r="B48" s="15">
        <v>9177274.063471742</v>
      </c>
      <c r="C48" s="15">
        <v>11866509.764256572</v>
      </c>
      <c r="D48" s="15">
        <v>12121567.900259821</v>
      </c>
      <c r="E48" s="15">
        <v>12447018.424163286</v>
      </c>
      <c r="F48" s="15">
        <v>12711218.428382136</v>
      </c>
      <c r="G48" s="15">
        <v>13043068.266633572</v>
      </c>
      <c r="H48" s="20">
        <f t="shared" si="0"/>
        <v>62189382.783695385</v>
      </c>
    </row>
    <row r="49" spans="1:8" x14ac:dyDescent="0.35">
      <c r="A49" t="s">
        <v>45</v>
      </c>
      <c r="B49" s="15">
        <v>1547549.1285557847</v>
      </c>
      <c r="C49" s="15">
        <v>2004025.9317148495</v>
      </c>
      <c r="D49" s="15">
        <v>2047083.2429625802</v>
      </c>
      <c r="E49" s="15">
        <v>2102023.7545704404</v>
      </c>
      <c r="F49" s="15">
        <v>2146624.3385381885</v>
      </c>
      <c r="G49" s="15">
        <v>2202645.1422158591</v>
      </c>
      <c r="H49" s="20">
        <f t="shared" si="0"/>
        <v>10502402.410001919</v>
      </c>
    </row>
    <row r="50" spans="1:8" x14ac:dyDescent="0.35">
      <c r="A50" t="s">
        <v>46</v>
      </c>
      <c r="B50" s="15">
        <v>2719334.9450636329</v>
      </c>
      <c r="C50" s="15">
        <v>3520473.3160032048</v>
      </c>
      <c r="D50" s="15">
        <v>3595454.7805095464</v>
      </c>
      <c r="E50" s="15">
        <v>3691130.0534027554</v>
      </c>
      <c r="F50" s="15">
        <v>3768799.0252726534</v>
      </c>
      <c r="G50" s="15">
        <v>3866355.5547160562</v>
      </c>
      <c r="H50" s="20">
        <f t="shared" si="0"/>
        <v>18442212.72990422</v>
      </c>
    </row>
    <row r="51" spans="1:8" x14ac:dyDescent="0.35">
      <c r="A51" t="s">
        <v>47</v>
      </c>
      <c r="B51" s="15">
        <v>3119583.068993344</v>
      </c>
      <c r="C51" s="15">
        <v>4031882.3367734728</v>
      </c>
      <c r="D51" s="15">
        <v>4118168.3627234241</v>
      </c>
      <c r="E51" s="15">
        <v>4228268.0937997317</v>
      </c>
      <c r="F51" s="15">
        <v>4317646.8084467323</v>
      </c>
      <c r="G51" s="15">
        <v>4429911.4234455777</v>
      </c>
      <c r="H51" s="20">
        <f t="shared" si="0"/>
        <v>21125877.025188938</v>
      </c>
    </row>
    <row r="52" spans="1:8" x14ac:dyDescent="0.35">
      <c r="A52" t="s">
        <v>48</v>
      </c>
      <c r="B52" s="15">
        <v>3675882.6850226051</v>
      </c>
      <c r="C52" s="15">
        <v>4744569.5707003204</v>
      </c>
      <c r="D52" s="15">
        <v>4846390.9471437456</v>
      </c>
      <c r="E52" s="15">
        <v>4976313.5624768566</v>
      </c>
      <c r="F52" s="15">
        <v>5081784.4500915948</v>
      </c>
      <c r="G52" s="15">
        <v>5214261.7255267119</v>
      </c>
      <c r="H52" s="20">
        <f t="shared" si="0"/>
        <v>24863320.25593923</v>
      </c>
    </row>
    <row r="53" spans="1:8" x14ac:dyDescent="0.35">
      <c r="A53" t="s">
        <v>49</v>
      </c>
      <c r="B53" s="15">
        <v>973443.95000675658</v>
      </c>
      <c r="C53" s="15">
        <v>1264473.5846795887</v>
      </c>
      <c r="D53" s="15">
        <v>1291511.0440925264</v>
      </c>
      <c r="E53" s="15">
        <v>1326010.4545235448</v>
      </c>
      <c r="F53" s="15">
        <v>1354016.9984708007</v>
      </c>
      <c r="G53" s="15">
        <v>1389194.7687771849</v>
      </c>
      <c r="H53" s="20">
        <f t="shared" si="0"/>
        <v>6625206.8505436461</v>
      </c>
    </row>
    <row r="54" spans="1:8" x14ac:dyDescent="0.35">
      <c r="A54" t="s">
        <v>50</v>
      </c>
      <c r="B54" s="15">
        <v>5481840.1184435226</v>
      </c>
      <c r="C54" s="15">
        <v>7062492.8148921281</v>
      </c>
      <c r="D54" s="15">
        <v>7215017.3563100677</v>
      </c>
      <c r="E54" s="15">
        <v>7409636.4835053654</v>
      </c>
      <c r="F54" s="15">
        <v>7567627.8538229233</v>
      </c>
      <c r="G54" s="15">
        <v>7766073.7652655272</v>
      </c>
      <c r="H54" s="20">
        <f t="shared" si="0"/>
        <v>37020848.273796014</v>
      </c>
    </row>
    <row r="55" spans="1:8" x14ac:dyDescent="0.35">
      <c r="A55" t="s">
        <v>51</v>
      </c>
      <c r="B55" s="15">
        <v>4255021.4810275622</v>
      </c>
      <c r="C55" s="15">
        <v>5548408.2266689083</v>
      </c>
      <c r="D55" s="15">
        <v>5666505.0058502024</v>
      </c>
      <c r="E55" s="15">
        <v>5817194.8030891242</v>
      </c>
      <c r="F55" s="15">
        <v>5939524.441972794</v>
      </c>
      <c r="G55" s="15">
        <v>6093177.2440632405</v>
      </c>
      <c r="H55" s="20">
        <f t="shared" si="0"/>
        <v>29064809.721644271</v>
      </c>
    </row>
    <row r="56" spans="1:8" x14ac:dyDescent="0.35">
      <c r="A56" t="s">
        <v>465</v>
      </c>
      <c r="B56" s="15">
        <v>316556266.15642333</v>
      </c>
      <c r="C56" s="15">
        <v>446470660.68737292</v>
      </c>
      <c r="D56" s="15">
        <v>455077890.95254111</v>
      </c>
      <c r="E56" s="15">
        <v>466113055.19464409</v>
      </c>
      <c r="F56" s="15">
        <v>475023444.23269606</v>
      </c>
      <c r="G56" s="15">
        <v>486266533.55540299</v>
      </c>
      <c r="H56" s="20">
        <f t="shared" si="0"/>
        <v>2328951584.6226568</v>
      </c>
    </row>
    <row r="57" spans="1:8" x14ac:dyDescent="0.35">
      <c r="A57" t="s">
        <v>52</v>
      </c>
      <c r="B57" s="15">
        <v>4520867.2425447181</v>
      </c>
      <c r="C57" s="15">
        <v>5835922.8612326374</v>
      </c>
      <c r="D57" s="15">
        <v>5960809.6474261889</v>
      </c>
      <c r="E57" s="15">
        <v>6120163.3945321394</v>
      </c>
      <c r="F57" s="15">
        <v>6249526.4089206252</v>
      </c>
      <c r="G57" s="15">
        <v>6412013.5182469282</v>
      </c>
      <c r="H57" s="20">
        <f t="shared" si="0"/>
        <v>30578435.83035852</v>
      </c>
    </row>
    <row r="58" spans="1:8" x14ac:dyDescent="0.35">
      <c r="A58" t="s">
        <v>53</v>
      </c>
      <c r="B58" s="15">
        <v>1462850.3157569813</v>
      </c>
      <c r="C58" s="15">
        <v>1896171.8986138152</v>
      </c>
      <c r="D58" s="15">
        <v>1936800.8224499768</v>
      </c>
      <c r="E58" s="15">
        <v>1988642.7465107345</v>
      </c>
      <c r="F58" s="15">
        <v>2030727.9040902213</v>
      </c>
      <c r="G58" s="15">
        <v>2083589.1928103224</v>
      </c>
      <c r="H58" s="20">
        <f t="shared" si="0"/>
        <v>9935932.5644750707</v>
      </c>
    </row>
    <row r="59" spans="1:8" x14ac:dyDescent="0.35">
      <c r="A59" t="s">
        <v>54</v>
      </c>
      <c r="B59" s="15">
        <v>4804268.6108589005</v>
      </c>
      <c r="C59" s="15">
        <v>6312252.9406437669</v>
      </c>
      <c r="D59" s="15">
        <v>6444885.34426188</v>
      </c>
      <c r="E59" s="15">
        <v>6614225.078119833</v>
      </c>
      <c r="F59" s="15">
        <v>6751600.87053061</v>
      </c>
      <c r="G59" s="15">
        <v>6924252.5895380434</v>
      </c>
      <c r="H59" s="20">
        <f t="shared" si="0"/>
        <v>33047216.82309413</v>
      </c>
    </row>
    <row r="60" spans="1:8" x14ac:dyDescent="0.35">
      <c r="A60" t="s">
        <v>466</v>
      </c>
      <c r="B60" s="15">
        <v>30202350.779966913</v>
      </c>
      <c r="C60" s="15">
        <v>39075840.644236185</v>
      </c>
      <c r="D60" s="15">
        <v>39903926.99603495</v>
      </c>
      <c r="E60" s="15">
        <v>40960553.294923358</v>
      </c>
      <c r="F60" s="15">
        <v>41818320.1642171</v>
      </c>
      <c r="G60" s="15">
        <v>42895722.842273906</v>
      </c>
      <c r="H60" s="20">
        <f t="shared" si="0"/>
        <v>204654363.9416855</v>
      </c>
    </row>
    <row r="61" spans="1:8" x14ac:dyDescent="0.35">
      <c r="A61" t="s">
        <v>55</v>
      </c>
      <c r="B61" s="15">
        <v>1153957.1458411217</v>
      </c>
      <c r="C61" s="15">
        <v>1507095.8902095936</v>
      </c>
      <c r="D61" s="15">
        <v>1539098.8327034805</v>
      </c>
      <c r="E61" s="15">
        <v>1579934.1284618289</v>
      </c>
      <c r="F61" s="15">
        <v>1613084.1298761859</v>
      </c>
      <c r="G61" s="15">
        <v>1654722.3676916568</v>
      </c>
      <c r="H61" s="20">
        <f t="shared" si="0"/>
        <v>7893935.3489427464</v>
      </c>
    </row>
    <row r="62" spans="1:8" x14ac:dyDescent="0.35">
      <c r="A62" t="s">
        <v>56</v>
      </c>
      <c r="B62" s="15">
        <v>2963518.5701057091</v>
      </c>
      <c r="C62" s="15">
        <v>3821446.17729651</v>
      </c>
      <c r="D62" s="15">
        <v>3903770.0744352052</v>
      </c>
      <c r="E62" s="15">
        <v>4008814.1865863912</v>
      </c>
      <c r="F62" s="15">
        <v>4094088.7608170146</v>
      </c>
      <c r="G62" s="15">
        <v>4201198.3489919752</v>
      </c>
      <c r="H62" s="20">
        <f t="shared" si="0"/>
        <v>20029317.548127096</v>
      </c>
    </row>
    <row r="63" spans="1:8" x14ac:dyDescent="0.35">
      <c r="A63" t="s">
        <v>57</v>
      </c>
      <c r="B63" s="15">
        <v>865238.33146307012</v>
      </c>
      <c r="C63" s="15">
        <v>1126386.901820462</v>
      </c>
      <c r="D63" s="15">
        <v>1150387.9221218743</v>
      </c>
      <c r="E63" s="15">
        <v>1181012.8798607576</v>
      </c>
      <c r="F63" s="15">
        <v>1205874.1517907591</v>
      </c>
      <c r="G63" s="15">
        <v>1237101.2862721209</v>
      </c>
      <c r="H63" s="20">
        <f t="shared" si="0"/>
        <v>5900763.1418659734</v>
      </c>
    </row>
    <row r="64" spans="1:8" x14ac:dyDescent="0.35">
      <c r="A64" t="s">
        <v>58</v>
      </c>
      <c r="B64" s="15">
        <v>23477481.983759947</v>
      </c>
      <c r="C64" s="15">
        <v>31026110.072700832</v>
      </c>
      <c r="D64" s="15">
        <v>31673238.907444451</v>
      </c>
      <c r="E64" s="15">
        <v>32500006.698698867</v>
      </c>
      <c r="F64" s="15">
        <v>33170224.105175395</v>
      </c>
      <c r="G64" s="15">
        <v>34013068.887230538</v>
      </c>
      <c r="H64" s="20">
        <f t="shared" si="0"/>
        <v>162382648.67125008</v>
      </c>
    </row>
    <row r="65" spans="1:8" x14ac:dyDescent="0.35">
      <c r="A65" t="s">
        <v>59</v>
      </c>
      <c r="B65" s="15">
        <v>2628321.9275772148</v>
      </c>
      <c r="C65" s="15">
        <v>3416036.0625130259</v>
      </c>
      <c r="D65" s="15">
        <v>3488705.8076460399</v>
      </c>
      <c r="E65" s="15">
        <v>3581431.3601320968</v>
      </c>
      <c r="F65" s="15">
        <v>3656705.7555163214</v>
      </c>
      <c r="G65" s="15">
        <v>3751254.5647616866</v>
      </c>
      <c r="H65" s="20">
        <f t="shared" si="0"/>
        <v>17894133.550569169</v>
      </c>
    </row>
    <row r="66" spans="1:8" x14ac:dyDescent="0.35">
      <c r="A66" t="s">
        <v>60</v>
      </c>
      <c r="B66" s="15">
        <v>3074089.090160531</v>
      </c>
      <c r="C66" s="15">
        <v>3985300.160714678</v>
      </c>
      <c r="D66" s="15">
        <v>4070152.1115225889</v>
      </c>
      <c r="E66" s="15">
        <v>4178421.9833773607</v>
      </c>
      <c r="F66" s="15">
        <v>4266315.2224346986</v>
      </c>
      <c r="G66" s="15">
        <v>4376713.9977444233</v>
      </c>
      <c r="H66" s="20">
        <f t="shared" si="0"/>
        <v>20876903.475793749</v>
      </c>
    </row>
    <row r="67" spans="1:8" x14ac:dyDescent="0.35">
      <c r="A67" t="s">
        <v>61</v>
      </c>
      <c r="B67" s="15">
        <v>1715314.6590439288</v>
      </c>
      <c r="C67" s="15">
        <v>2215917.7519505578</v>
      </c>
      <c r="D67" s="15">
        <v>2263656.6961991005</v>
      </c>
      <c r="E67" s="15">
        <v>2324570.9041905478</v>
      </c>
      <c r="F67" s="15">
        <v>2374020.9215267915</v>
      </c>
      <c r="G67" s="15">
        <v>2436132.8819659436</v>
      </c>
      <c r="H67" s="20">
        <f t="shared" ref="H67:H130" si="1">C67+D67+E67+F67+G67</f>
        <v>11614299.155832943</v>
      </c>
    </row>
    <row r="68" spans="1:8" x14ac:dyDescent="0.35">
      <c r="A68" t="s">
        <v>62</v>
      </c>
      <c r="B68" s="15">
        <v>4693030.2394209411</v>
      </c>
      <c r="C68" s="15">
        <v>6050225.4160442129</v>
      </c>
      <c r="D68" s="15">
        <v>6180819.4215234146</v>
      </c>
      <c r="E68" s="15">
        <v>6347455.4991285773</v>
      </c>
      <c r="F68" s="15">
        <v>6482730.2928037541</v>
      </c>
      <c r="G68" s="15">
        <v>6652642.9256109027</v>
      </c>
      <c r="H68" s="20">
        <f t="shared" si="1"/>
        <v>31713873.555110861</v>
      </c>
    </row>
    <row r="69" spans="1:8" x14ac:dyDescent="0.35">
      <c r="A69" t="s">
        <v>63</v>
      </c>
      <c r="B69" s="15">
        <v>7798918.4756712811</v>
      </c>
      <c r="C69" s="15">
        <v>10121914.797223093</v>
      </c>
      <c r="D69" s="15">
        <v>10338528.439717911</v>
      </c>
      <c r="E69" s="15">
        <v>10614924.341566175</v>
      </c>
      <c r="F69" s="15">
        <v>10839301.913837947</v>
      </c>
      <c r="G69" s="15">
        <v>11121132.572129399</v>
      </c>
      <c r="H69" s="20">
        <f t="shared" si="1"/>
        <v>53035802.064474523</v>
      </c>
    </row>
    <row r="70" spans="1:8" x14ac:dyDescent="0.35">
      <c r="A70" t="s">
        <v>64</v>
      </c>
      <c r="B70" s="15">
        <v>1488697.312314156</v>
      </c>
      <c r="C70" s="15">
        <v>1933056.2904024422</v>
      </c>
      <c r="D70" s="15">
        <v>1974113.9981565711</v>
      </c>
      <c r="E70" s="15">
        <v>2026503.0442319212</v>
      </c>
      <c r="F70" s="15">
        <v>2069032.3542931576</v>
      </c>
      <c r="G70" s="15">
        <v>2122451.5227753273</v>
      </c>
      <c r="H70" s="20">
        <f t="shared" si="1"/>
        <v>10125157.20985942</v>
      </c>
    </row>
    <row r="71" spans="1:8" x14ac:dyDescent="0.35">
      <c r="A71" t="s">
        <v>65</v>
      </c>
      <c r="B71" s="15">
        <v>1735969.6058098003</v>
      </c>
      <c r="C71" s="15">
        <v>2254508.5031429827</v>
      </c>
      <c r="D71" s="15">
        <v>2302420.5666251145</v>
      </c>
      <c r="E71" s="15">
        <v>2363555.6722933785</v>
      </c>
      <c r="F71" s="15">
        <v>2413185.0139048081</v>
      </c>
      <c r="G71" s="15">
        <v>2475522.2152213007</v>
      </c>
      <c r="H71" s="20">
        <f t="shared" si="1"/>
        <v>11809191.971187584</v>
      </c>
    </row>
    <row r="72" spans="1:8" x14ac:dyDescent="0.35">
      <c r="A72" t="s">
        <v>66</v>
      </c>
      <c r="B72" s="15">
        <v>1560369.8076053679</v>
      </c>
      <c r="C72" s="15">
        <v>2025872.0195637068</v>
      </c>
      <c r="D72" s="15">
        <v>2069082.3664385977</v>
      </c>
      <c r="E72" s="15">
        <v>2124218.1492262683</v>
      </c>
      <c r="F72" s="15">
        <v>2168977.2539596995</v>
      </c>
      <c r="G72" s="15">
        <v>2225197.1682456946</v>
      </c>
      <c r="H72" s="20">
        <f t="shared" si="1"/>
        <v>10613346.957433967</v>
      </c>
    </row>
    <row r="73" spans="1:8" x14ac:dyDescent="0.35">
      <c r="A73" t="s">
        <v>67</v>
      </c>
      <c r="B73" s="15">
        <v>820609.10165872006</v>
      </c>
      <c r="C73" s="15">
        <v>1066287.4598897167</v>
      </c>
      <c r="D73" s="15">
        <v>1089066.1856361879</v>
      </c>
      <c r="E73" s="15">
        <v>1118131.5130493734</v>
      </c>
      <c r="F73" s="15">
        <v>1141726.680572385</v>
      </c>
      <c r="G73" s="15">
        <v>1171363.51780913</v>
      </c>
      <c r="H73" s="20">
        <f t="shared" si="1"/>
        <v>5586575.356956793</v>
      </c>
    </row>
    <row r="74" spans="1:8" x14ac:dyDescent="0.35">
      <c r="A74" t="s">
        <v>68</v>
      </c>
      <c r="B74" s="15">
        <v>1118959.8756816448</v>
      </c>
      <c r="C74" s="15">
        <v>1453626.5718998855</v>
      </c>
      <c r="D74" s="15">
        <v>1484697.7808771727</v>
      </c>
      <c r="E74" s="15">
        <v>1524344.1979022624</v>
      </c>
      <c r="F74" s="15">
        <v>1556529.0702478366</v>
      </c>
      <c r="G74" s="15">
        <v>1596955.0524297981</v>
      </c>
      <c r="H74" s="20">
        <f t="shared" si="1"/>
        <v>7616152.6733569549</v>
      </c>
    </row>
    <row r="75" spans="1:8" x14ac:dyDescent="0.35">
      <c r="A75" t="s">
        <v>69</v>
      </c>
      <c r="B75" s="15">
        <v>1264392.6109308819</v>
      </c>
      <c r="C75" s="15">
        <v>1637091.0556174137</v>
      </c>
      <c r="D75" s="15">
        <v>1672246.3908238227</v>
      </c>
      <c r="E75" s="15">
        <v>1717104.0942742138</v>
      </c>
      <c r="F75" s="15">
        <v>1753519.4772454069</v>
      </c>
      <c r="G75" s="15">
        <v>1799259.2150595111</v>
      </c>
      <c r="H75" s="20">
        <f t="shared" si="1"/>
        <v>8579220.233020369</v>
      </c>
    </row>
    <row r="76" spans="1:8" x14ac:dyDescent="0.35">
      <c r="A76" t="s">
        <v>70</v>
      </c>
      <c r="B76" s="15">
        <v>3456771.768580833</v>
      </c>
      <c r="C76" s="15">
        <v>4470430.0884487703</v>
      </c>
      <c r="D76" s="15">
        <v>4566562.1133239241</v>
      </c>
      <c r="E76" s="15">
        <v>4689225.1980956635</v>
      </c>
      <c r="F76" s="15">
        <v>4788802.81496628</v>
      </c>
      <c r="G76" s="15">
        <v>4913877.816674361</v>
      </c>
      <c r="H76" s="20">
        <f t="shared" si="1"/>
        <v>23428898.031508997</v>
      </c>
    </row>
    <row r="77" spans="1:8" x14ac:dyDescent="0.35">
      <c r="A77" t="s">
        <v>71</v>
      </c>
      <c r="B77" s="15">
        <v>875512.267787433</v>
      </c>
      <c r="C77" s="15">
        <v>1142059.9847578348</v>
      </c>
      <c r="D77" s="15">
        <v>1166362.8566227227</v>
      </c>
      <c r="E77" s="15">
        <v>1197372.9726225254</v>
      </c>
      <c r="F77" s="15">
        <v>1222546.915181183</v>
      </c>
      <c r="G77" s="15">
        <v>1254166.7812994551</v>
      </c>
      <c r="H77" s="20">
        <f t="shared" si="1"/>
        <v>5982509.5104837213</v>
      </c>
    </row>
    <row r="78" spans="1:8" x14ac:dyDescent="0.35">
      <c r="A78" t="s">
        <v>72</v>
      </c>
      <c r="B78" s="15">
        <v>4776945.3482685499</v>
      </c>
      <c r="C78" s="15">
        <v>6164027.8131274339</v>
      </c>
      <c r="D78" s="15">
        <v>6296174.6965981107</v>
      </c>
      <c r="E78" s="15">
        <v>6464792.2236193242</v>
      </c>
      <c r="F78" s="15">
        <v>6601675.5537714297</v>
      </c>
      <c r="G78" s="15">
        <v>6773608.5962629523</v>
      </c>
      <c r="H78" s="20">
        <f t="shared" si="1"/>
        <v>32300278.883379251</v>
      </c>
    </row>
    <row r="79" spans="1:8" x14ac:dyDescent="0.35">
      <c r="A79" t="s">
        <v>73</v>
      </c>
      <c r="B79" s="15">
        <v>3287613.4332697103</v>
      </c>
      <c r="C79" s="15">
        <v>4274085.7975010918</v>
      </c>
      <c r="D79" s="15">
        <v>4365102.9325326728</v>
      </c>
      <c r="E79" s="15">
        <v>4481239.4912837055</v>
      </c>
      <c r="F79" s="15">
        <v>4575518.8890644535</v>
      </c>
      <c r="G79" s="15">
        <v>4693939.0338361207</v>
      </c>
      <c r="H79" s="20">
        <f t="shared" si="1"/>
        <v>22389886.144218042</v>
      </c>
    </row>
    <row r="80" spans="1:8" x14ac:dyDescent="0.35">
      <c r="A80" t="s">
        <v>74</v>
      </c>
      <c r="B80" s="15">
        <v>7093969.7283766698</v>
      </c>
      <c r="C80" s="15">
        <v>9163995.3170936108</v>
      </c>
      <c r="D80" s="15">
        <v>9361180.7805650234</v>
      </c>
      <c r="E80" s="15">
        <v>9612786.6043306198</v>
      </c>
      <c r="F80" s="15">
        <v>9817039.6467648111</v>
      </c>
      <c r="G80" s="15">
        <v>10073592.78090336</v>
      </c>
      <c r="H80" s="20">
        <f t="shared" si="1"/>
        <v>48028595.129657425</v>
      </c>
    </row>
    <row r="81" spans="1:8" x14ac:dyDescent="0.35">
      <c r="A81" t="s">
        <v>467</v>
      </c>
      <c r="B81" s="15">
        <v>26093505.609226018</v>
      </c>
      <c r="C81" s="15">
        <v>34306443.421960533</v>
      </c>
      <c r="D81" s="15">
        <v>35028304.821428187</v>
      </c>
      <c r="E81" s="15">
        <v>35950354.644599862</v>
      </c>
      <c r="F81" s="15">
        <v>36697990.90498852</v>
      </c>
      <c r="G81" s="15">
        <v>37638004.302910015</v>
      </c>
      <c r="H81" s="20">
        <f t="shared" si="1"/>
        <v>179621098.09588712</v>
      </c>
    </row>
    <row r="82" spans="1:8" x14ac:dyDescent="0.35">
      <c r="A82" t="s">
        <v>75</v>
      </c>
      <c r="B82" s="15">
        <v>2833095.0659937002</v>
      </c>
      <c r="C82" s="15">
        <v>3661511.1391090504</v>
      </c>
      <c r="D82" s="15">
        <v>3739860.2319971346</v>
      </c>
      <c r="E82" s="15">
        <v>3839832.5503539769</v>
      </c>
      <c r="F82" s="15">
        <v>3920989.8540835753</v>
      </c>
      <c r="G82" s="15">
        <v>4022927.9216829403</v>
      </c>
      <c r="H82" s="20">
        <f t="shared" si="1"/>
        <v>19185121.697226677</v>
      </c>
    </row>
    <row r="83" spans="1:8" x14ac:dyDescent="0.35">
      <c r="A83" t="s">
        <v>468</v>
      </c>
      <c r="B83" s="15">
        <v>4957458.5686962763</v>
      </c>
      <c r="C83" s="15">
        <v>6470177.0411245162</v>
      </c>
      <c r="D83" s="15">
        <v>6607689.2789913844</v>
      </c>
      <c r="E83" s="15">
        <v>6783224.9472830351</v>
      </c>
      <c r="F83" s="15">
        <v>6925658.602177876</v>
      </c>
      <c r="G83" s="15">
        <v>7104633.3813300952</v>
      </c>
      <c r="H83" s="20">
        <f t="shared" si="1"/>
        <v>33891383.250906914</v>
      </c>
    </row>
    <row r="84" spans="1:8" x14ac:dyDescent="0.35">
      <c r="A84" t="s">
        <v>76</v>
      </c>
      <c r="B84" s="15">
        <v>1430265.851761637</v>
      </c>
      <c r="C84" s="15">
        <v>1851241.7492954498</v>
      </c>
      <c r="D84" s="15">
        <v>1891009.2516600825</v>
      </c>
      <c r="E84" s="15">
        <v>1941752.0142425753</v>
      </c>
      <c r="F84" s="15">
        <v>1982944.8750057598</v>
      </c>
      <c r="G84" s="15">
        <v>2034685.3895155943</v>
      </c>
      <c r="H84" s="20">
        <f t="shared" si="1"/>
        <v>9701633.2797194608</v>
      </c>
    </row>
    <row r="85" spans="1:8" x14ac:dyDescent="0.35">
      <c r="A85" t="s">
        <v>469</v>
      </c>
      <c r="B85" s="15">
        <v>542993531.80505419</v>
      </c>
      <c r="C85" s="15">
        <v>767626921.38671982</v>
      </c>
      <c r="D85" s="15">
        <v>782429353.01843166</v>
      </c>
      <c r="E85" s="15">
        <v>801410469.68907034</v>
      </c>
      <c r="F85" s="15">
        <v>816733937.37605178</v>
      </c>
      <c r="G85" s="15">
        <v>836072146.48314393</v>
      </c>
      <c r="H85" s="20">
        <f t="shared" si="1"/>
        <v>4004272827.9534173</v>
      </c>
    </row>
    <row r="86" spans="1:8" x14ac:dyDescent="0.35">
      <c r="A86" t="s">
        <v>77</v>
      </c>
      <c r="B86" s="15">
        <v>2535952.506646696</v>
      </c>
      <c r="C86" s="15">
        <v>3276827.6121196006</v>
      </c>
      <c r="D86" s="15">
        <v>3347192.8820974678</v>
      </c>
      <c r="E86" s="15">
        <v>3436977.9570635855</v>
      </c>
      <c r="F86" s="15">
        <v>3509865.2794330232</v>
      </c>
      <c r="G86" s="15">
        <v>3601415.7927743862</v>
      </c>
      <c r="H86" s="20">
        <f t="shared" si="1"/>
        <v>17172279.523488063</v>
      </c>
    </row>
    <row r="87" spans="1:8" x14ac:dyDescent="0.35">
      <c r="A87" t="s">
        <v>470</v>
      </c>
      <c r="B87" s="15">
        <v>23300156.517007865</v>
      </c>
      <c r="C87" s="15">
        <v>30049088.139461763</v>
      </c>
      <c r="D87" s="15">
        <v>30697171.734149702</v>
      </c>
      <c r="E87" s="15">
        <v>31524121.220561564</v>
      </c>
      <c r="F87" s="15">
        <v>32195433.196435522</v>
      </c>
      <c r="G87" s="15">
        <v>33038642.230409071</v>
      </c>
      <c r="H87" s="20">
        <f t="shared" si="1"/>
        <v>157504456.52101761</v>
      </c>
    </row>
    <row r="88" spans="1:8" x14ac:dyDescent="0.35">
      <c r="A88" t="s">
        <v>78</v>
      </c>
      <c r="B88" s="15">
        <v>2694726.6049148012</v>
      </c>
      <c r="C88" s="15">
        <v>3486980.3574897363</v>
      </c>
      <c r="D88" s="15">
        <v>3561851.5578330387</v>
      </c>
      <c r="E88" s="15">
        <v>3657386.1356091965</v>
      </c>
      <c r="F88" s="15">
        <v>3734940.8913418041</v>
      </c>
      <c r="G88" s="15">
        <v>3832353.9598130891</v>
      </c>
      <c r="H88" s="20">
        <f t="shared" si="1"/>
        <v>18273512.902086865</v>
      </c>
    </row>
    <row r="89" spans="1:8" x14ac:dyDescent="0.35">
      <c r="A89" t="s">
        <v>79</v>
      </c>
      <c r="B89" s="15">
        <v>47669028.20821546</v>
      </c>
      <c r="C89" s="15">
        <v>65547422.793685123</v>
      </c>
      <c r="D89" s="15">
        <v>66856438.666993603</v>
      </c>
      <c r="E89" s="15">
        <v>68532313.664913937</v>
      </c>
      <c r="F89" s="15">
        <v>69887678.281755418</v>
      </c>
      <c r="G89" s="15">
        <v>71595540.75600408</v>
      </c>
      <c r="H89" s="20">
        <f t="shared" si="1"/>
        <v>342419394.16335213</v>
      </c>
    </row>
    <row r="90" spans="1:8" x14ac:dyDescent="0.35">
      <c r="A90" t="s">
        <v>80</v>
      </c>
      <c r="B90" s="15">
        <v>1128551.74068092</v>
      </c>
      <c r="C90" s="15">
        <v>1469883.9249803349</v>
      </c>
      <c r="D90" s="15">
        <v>1501198.530851657</v>
      </c>
      <c r="E90" s="15">
        <v>1541155.5189049074</v>
      </c>
      <c r="F90" s="15">
        <v>1573592.5120949519</v>
      </c>
      <c r="G90" s="15">
        <v>1614335.1720683875</v>
      </c>
      <c r="H90" s="20">
        <f t="shared" si="1"/>
        <v>7700165.6589002386</v>
      </c>
    </row>
    <row r="91" spans="1:8" x14ac:dyDescent="0.35">
      <c r="A91" t="s">
        <v>81</v>
      </c>
      <c r="B91" s="15">
        <v>1960929.5151536511</v>
      </c>
      <c r="C91" s="15">
        <v>2542754.7649902711</v>
      </c>
      <c r="D91" s="15">
        <v>2597245.2702004053</v>
      </c>
      <c r="E91" s="15">
        <v>2666774.3733307645</v>
      </c>
      <c r="F91" s="15">
        <v>2723217.9431546135</v>
      </c>
      <c r="G91" s="15">
        <v>2794114.1929377406</v>
      </c>
      <c r="H91" s="20">
        <f t="shared" si="1"/>
        <v>13324106.544613795</v>
      </c>
    </row>
    <row r="92" spans="1:8" x14ac:dyDescent="0.35">
      <c r="A92" t="s">
        <v>82</v>
      </c>
      <c r="B92" s="15">
        <v>3613534.0476497468</v>
      </c>
      <c r="C92" s="15">
        <v>4655016.5376840727</v>
      </c>
      <c r="D92" s="15">
        <v>4755483.1754800817</v>
      </c>
      <c r="E92" s="15">
        <v>4883677.1640315801</v>
      </c>
      <c r="F92" s="15">
        <v>4987744.7561298702</v>
      </c>
      <c r="G92" s="15">
        <v>5118459.4152651634</v>
      </c>
      <c r="H92" s="20">
        <f t="shared" si="1"/>
        <v>24400381.048590772</v>
      </c>
    </row>
    <row r="93" spans="1:8" x14ac:dyDescent="0.35">
      <c r="A93" t="s">
        <v>83</v>
      </c>
      <c r="B93" s="15">
        <v>8933854.5617455356</v>
      </c>
      <c r="C93" s="15">
        <v>11507528.691557785</v>
      </c>
      <c r="D93" s="15">
        <v>11756109.593058173</v>
      </c>
      <c r="E93" s="15">
        <v>12073295.257929964</v>
      </c>
      <c r="F93" s="15">
        <v>12330785.868247006</v>
      </c>
      <c r="G93" s="15">
        <v>12654208.335838342</v>
      </c>
      <c r="H93" s="20">
        <f t="shared" si="1"/>
        <v>60321927.746631272</v>
      </c>
    </row>
    <row r="94" spans="1:8" x14ac:dyDescent="0.35">
      <c r="A94" t="s">
        <v>84</v>
      </c>
      <c r="B94" s="15">
        <v>2396356.8451690809</v>
      </c>
      <c r="C94" s="15">
        <v>3094680.3655309416</v>
      </c>
      <c r="D94" s="15">
        <v>3161303.9870480709</v>
      </c>
      <c r="E94" s="15">
        <v>3246314.7723670751</v>
      </c>
      <c r="F94" s="15">
        <v>3315326.3370602042</v>
      </c>
      <c r="G94" s="15">
        <v>3402008.684330848</v>
      </c>
      <c r="H94" s="20">
        <f t="shared" si="1"/>
        <v>16219634.14633714</v>
      </c>
    </row>
    <row r="95" spans="1:8" x14ac:dyDescent="0.35">
      <c r="A95" t="s">
        <v>85</v>
      </c>
      <c r="B95" s="15">
        <v>6506245.76084093</v>
      </c>
      <c r="C95" s="15">
        <v>8414066.2264695708</v>
      </c>
      <c r="D95" s="15">
        <v>8594828.9317864273</v>
      </c>
      <c r="E95" s="15">
        <v>8825479.5519520976</v>
      </c>
      <c r="F95" s="15">
        <v>9012721.2070866209</v>
      </c>
      <c r="G95" s="15">
        <v>9247907.0967522189</v>
      </c>
      <c r="H95" s="20">
        <f t="shared" si="1"/>
        <v>44095003.014046937</v>
      </c>
    </row>
    <row r="96" spans="1:8" x14ac:dyDescent="0.35">
      <c r="A96" t="s">
        <v>471</v>
      </c>
      <c r="B96" s="15">
        <v>3078958.1754556149</v>
      </c>
      <c r="C96" s="15">
        <v>3985671.4353904463</v>
      </c>
      <c r="D96" s="15">
        <v>4071184.7129380647</v>
      </c>
      <c r="E96" s="15">
        <v>4180298.4289301522</v>
      </c>
      <c r="F96" s="15">
        <v>4268876.698418038</v>
      </c>
      <c r="G96" s="15">
        <v>4380135.9109420218</v>
      </c>
      <c r="H96" s="20">
        <f t="shared" si="1"/>
        <v>20886167.186618723</v>
      </c>
    </row>
    <row r="97" spans="1:8" x14ac:dyDescent="0.35">
      <c r="A97" t="s">
        <v>86</v>
      </c>
      <c r="B97" s="15">
        <v>1062594.5527986491</v>
      </c>
      <c r="C97" s="15">
        <v>1375901.4591980702</v>
      </c>
      <c r="D97" s="15">
        <v>1405437.3836635957</v>
      </c>
      <c r="E97" s="15">
        <v>1443124.7996208936</v>
      </c>
      <c r="F97" s="15">
        <v>1473719.359296757</v>
      </c>
      <c r="G97" s="15">
        <v>1512147.8206736904</v>
      </c>
      <c r="H97" s="20">
        <f t="shared" si="1"/>
        <v>7210330.8224530062</v>
      </c>
    </row>
    <row r="98" spans="1:8" x14ac:dyDescent="0.35">
      <c r="A98" t="s">
        <v>87</v>
      </c>
      <c r="B98" s="15">
        <v>22074629.33438696</v>
      </c>
      <c r="C98" s="15">
        <v>28406349.003590737</v>
      </c>
      <c r="D98" s="15">
        <v>29020768.179171141</v>
      </c>
      <c r="E98" s="15">
        <v>29804758.232976671</v>
      </c>
      <c r="F98" s="15">
        <v>30441199.59833068</v>
      </c>
      <c r="G98" s="15">
        <v>31240605.201243237</v>
      </c>
      <c r="H98" s="20">
        <f t="shared" si="1"/>
        <v>148913680.21531248</v>
      </c>
    </row>
    <row r="99" spans="1:8" x14ac:dyDescent="0.35">
      <c r="A99" t="s">
        <v>88</v>
      </c>
      <c r="B99" s="15">
        <v>58026794.998681292</v>
      </c>
      <c r="C99" s="15">
        <v>83608670.573931336</v>
      </c>
      <c r="D99" s="15">
        <v>85184584.386452079</v>
      </c>
      <c r="E99" s="15">
        <v>87207527.999824017</v>
      </c>
      <c r="F99" s="15">
        <v>88838693.570595354</v>
      </c>
      <c r="G99" s="15">
        <v>90899324.836867988</v>
      </c>
      <c r="H99" s="20">
        <f t="shared" si="1"/>
        <v>435738801.36767077</v>
      </c>
    </row>
    <row r="100" spans="1:8" x14ac:dyDescent="0.35">
      <c r="A100" t="s">
        <v>89</v>
      </c>
      <c r="B100" s="15">
        <v>2509557.0000578468</v>
      </c>
      <c r="C100" s="15">
        <v>3247180.0856605796</v>
      </c>
      <c r="D100" s="15">
        <v>3316890.8646262367</v>
      </c>
      <c r="E100" s="15">
        <v>3405840.8190683699</v>
      </c>
      <c r="F100" s="15">
        <v>3478050.1922008377</v>
      </c>
      <c r="G100" s="15">
        <v>3568749.1643387936</v>
      </c>
      <c r="H100" s="20">
        <f t="shared" si="1"/>
        <v>17016711.125894818</v>
      </c>
    </row>
    <row r="101" spans="1:8" x14ac:dyDescent="0.35">
      <c r="A101" t="s">
        <v>90</v>
      </c>
      <c r="B101" s="15">
        <v>4197073.286532904</v>
      </c>
      <c r="C101" s="15">
        <v>5395896.6556036947</v>
      </c>
      <c r="D101" s="15">
        <v>5512745.9409391377</v>
      </c>
      <c r="E101" s="15">
        <v>5661843.9528339831</v>
      </c>
      <c r="F101" s="15">
        <v>5782881.3840454025</v>
      </c>
      <c r="G101" s="15">
        <v>5934911.1011588136</v>
      </c>
      <c r="H101" s="20">
        <f t="shared" si="1"/>
        <v>28288279.034581032</v>
      </c>
    </row>
    <row r="102" spans="1:8" x14ac:dyDescent="0.35">
      <c r="A102" t="s">
        <v>91</v>
      </c>
      <c r="B102" s="15">
        <v>1180652.8207295425</v>
      </c>
      <c r="C102" s="15">
        <v>1528422.9787563654</v>
      </c>
      <c r="D102" s="15">
        <v>1561221.6958520229</v>
      </c>
      <c r="E102" s="15">
        <v>1603072.3884140034</v>
      </c>
      <c r="F102" s="15">
        <v>1637046.686684147</v>
      </c>
      <c r="G102" s="15">
        <v>1679720.2869076766</v>
      </c>
      <c r="H102" s="20">
        <f t="shared" si="1"/>
        <v>8009484.036614215</v>
      </c>
    </row>
    <row r="103" spans="1:8" x14ac:dyDescent="0.35">
      <c r="A103" t="s">
        <v>92</v>
      </c>
      <c r="B103" s="15">
        <v>6888080.4979244759</v>
      </c>
      <c r="C103" s="15">
        <v>8849769.6070241425</v>
      </c>
      <c r="D103" s="15">
        <v>9041583.7304613646</v>
      </c>
      <c r="E103" s="15">
        <v>9286335.7999954298</v>
      </c>
      <c r="F103" s="15">
        <v>9485024.9805486705</v>
      </c>
      <c r="G103" s="15">
        <v>9734589.5951803196</v>
      </c>
      <c r="H103" s="20">
        <f t="shared" si="1"/>
        <v>46397303.713209927</v>
      </c>
    </row>
    <row r="104" spans="1:8" x14ac:dyDescent="0.35">
      <c r="A104" t="s">
        <v>93</v>
      </c>
      <c r="B104" s="15">
        <v>2282879.5281030387</v>
      </c>
      <c r="C104" s="15">
        <v>2951621.4931550384</v>
      </c>
      <c r="D104" s="15">
        <v>3014655.0394368544</v>
      </c>
      <c r="E104" s="15">
        <v>3095084.9400354451</v>
      </c>
      <c r="F104" s="15">
        <v>3160377.7528973003</v>
      </c>
      <c r="G104" s="15">
        <v>3242389.141343161</v>
      </c>
      <c r="H104" s="20">
        <f t="shared" si="1"/>
        <v>15464128.366867799</v>
      </c>
    </row>
    <row r="105" spans="1:8" x14ac:dyDescent="0.35">
      <c r="A105" t="s">
        <v>94</v>
      </c>
      <c r="B105" s="15">
        <v>1304666.6075908288</v>
      </c>
      <c r="C105" s="15">
        <v>1693744.3365781966</v>
      </c>
      <c r="D105" s="15">
        <v>1729697.4254628196</v>
      </c>
      <c r="E105" s="15">
        <v>1775573.0509624528</v>
      </c>
      <c r="F105" s="15">
        <v>1812814.7812799558</v>
      </c>
      <c r="G105" s="15">
        <v>1859592.4567283751</v>
      </c>
      <c r="H105" s="20">
        <f t="shared" si="1"/>
        <v>8871422.0510118008</v>
      </c>
    </row>
    <row r="106" spans="1:8" x14ac:dyDescent="0.35">
      <c r="A106" t="s">
        <v>95</v>
      </c>
      <c r="B106" s="15">
        <v>127473174.31724949</v>
      </c>
      <c r="C106" s="15">
        <v>172486376.44996789</v>
      </c>
      <c r="D106" s="15">
        <v>175992832.80760634</v>
      </c>
      <c r="E106" s="15">
        <v>180478314.9007422</v>
      </c>
      <c r="F106" s="15">
        <v>184109300.19884008</v>
      </c>
      <c r="G106" s="15">
        <v>188681029.88134983</v>
      </c>
      <c r="H106" s="20">
        <f t="shared" si="1"/>
        <v>901747854.23850632</v>
      </c>
    </row>
    <row r="107" spans="1:8" x14ac:dyDescent="0.35">
      <c r="A107" t="s">
        <v>96</v>
      </c>
      <c r="B107" s="15">
        <v>1346015.0150311866</v>
      </c>
      <c r="C107" s="15">
        <v>1744542.7911633081</v>
      </c>
      <c r="D107" s="15">
        <v>1781905.7496101803</v>
      </c>
      <c r="E107" s="15">
        <v>1829580.3487647222</v>
      </c>
      <c r="F107" s="15">
        <v>1868282.4812959733</v>
      </c>
      <c r="G107" s="15">
        <v>1916894.5032461011</v>
      </c>
      <c r="H107" s="20">
        <f t="shared" si="1"/>
        <v>9141205.8740802854</v>
      </c>
    </row>
    <row r="108" spans="1:8" x14ac:dyDescent="0.35">
      <c r="A108" t="s">
        <v>97</v>
      </c>
      <c r="B108" s="15">
        <v>11159949.369277131</v>
      </c>
      <c r="C108" s="15">
        <v>14476292.876755582</v>
      </c>
      <c r="D108" s="15">
        <v>14781563.781339006</v>
      </c>
      <c r="E108" s="15">
        <v>15171085.074081158</v>
      </c>
      <c r="F108" s="15">
        <v>15487297.587929251</v>
      </c>
      <c r="G108" s="15">
        <v>15884478.01173109</v>
      </c>
      <c r="H108" s="20">
        <f t="shared" si="1"/>
        <v>75800717.331836089</v>
      </c>
    </row>
    <row r="109" spans="1:8" x14ac:dyDescent="0.35">
      <c r="A109" t="s">
        <v>98</v>
      </c>
      <c r="B109" s="15">
        <v>953087.17873039062</v>
      </c>
      <c r="C109" s="15">
        <v>1237355.4600721055</v>
      </c>
      <c r="D109" s="15">
        <v>1263823.0526821422</v>
      </c>
      <c r="E109" s="15">
        <v>1297595.321225449</v>
      </c>
      <c r="F109" s="15">
        <v>1325011.5730261791</v>
      </c>
      <c r="G109" s="15">
        <v>1359447.9036830326</v>
      </c>
      <c r="H109" s="20">
        <f t="shared" si="1"/>
        <v>6483233.3106889082</v>
      </c>
    </row>
    <row r="110" spans="1:8" x14ac:dyDescent="0.35">
      <c r="A110" t="s">
        <v>99</v>
      </c>
      <c r="B110" s="15">
        <v>886589.44972425979</v>
      </c>
      <c r="C110" s="15">
        <v>1155017.0584373469</v>
      </c>
      <c r="D110" s="15">
        <v>1179630.9843448172</v>
      </c>
      <c r="E110" s="15">
        <v>1211038.0008567737</v>
      </c>
      <c r="F110" s="15">
        <v>1236534.1463447292</v>
      </c>
      <c r="G110" s="15">
        <v>1268558.7172027198</v>
      </c>
      <c r="H110" s="20">
        <f t="shared" si="1"/>
        <v>6050778.9071863871</v>
      </c>
    </row>
    <row r="111" spans="1:8" x14ac:dyDescent="0.35">
      <c r="A111" t="s">
        <v>472</v>
      </c>
      <c r="B111" s="15">
        <v>5443523.6919721309</v>
      </c>
      <c r="C111" s="15">
        <v>7052516.7247410547</v>
      </c>
      <c r="D111" s="15">
        <v>7203810.6709631262</v>
      </c>
      <c r="E111" s="15">
        <v>7396923.5870455746</v>
      </c>
      <c r="F111" s="15">
        <v>7553633.7340054018</v>
      </c>
      <c r="G111" s="15">
        <v>7750532.7646981506</v>
      </c>
      <c r="H111" s="20">
        <f t="shared" si="1"/>
        <v>36957417.481453307</v>
      </c>
    </row>
    <row r="112" spans="1:8" x14ac:dyDescent="0.35">
      <c r="A112" t="s">
        <v>100</v>
      </c>
      <c r="B112" s="15">
        <v>3951122.8226747024</v>
      </c>
      <c r="C112" s="15">
        <v>5094925.1566673946</v>
      </c>
      <c r="D112" s="15">
        <v>5203992.4108530851</v>
      </c>
      <c r="E112" s="15">
        <v>5343160.6618785858</v>
      </c>
      <c r="F112" s="15">
        <v>5456137.1359160617</v>
      </c>
      <c r="G112" s="15">
        <v>5598041.8429116802</v>
      </c>
      <c r="H112" s="20">
        <f t="shared" si="1"/>
        <v>26696257.208226807</v>
      </c>
    </row>
    <row r="113" spans="1:8" x14ac:dyDescent="0.35">
      <c r="A113" t="s">
        <v>101</v>
      </c>
      <c r="B113" s="15">
        <v>30263534.399481259</v>
      </c>
      <c r="C113" s="15">
        <v>42305485.39278958</v>
      </c>
      <c r="D113" s="15">
        <v>43133200.286480501</v>
      </c>
      <c r="E113" s="15">
        <v>44193882.033928446</v>
      </c>
      <c r="F113" s="15">
        <v>45050802.730003379</v>
      </c>
      <c r="G113" s="15">
        <v>46131558.495159715</v>
      </c>
      <c r="H113" s="20">
        <f t="shared" si="1"/>
        <v>220814928.93836164</v>
      </c>
    </row>
    <row r="114" spans="1:8" x14ac:dyDescent="0.35">
      <c r="A114" t="s">
        <v>102</v>
      </c>
      <c r="B114" s="15">
        <v>1163457.5640153962</v>
      </c>
      <c r="C114" s="15">
        <v>1512470.147565512</v>
      </c>
      <c r="D114" s="15">
        <v>1544765.3481146439</v>
      </c>
      <c r="E114" s="15">
        <v>1585973.5608703392</v>
      </c>
      <c r="F114" s="15">
        <v>1619426.2954703153</v>
      </c>
      <c r="G114" s="15">
        <v>1661444.7828851584</v>
      </c>
      <c r="H114" s="20">
        <f t="shared" si="1"/>
        <v>7924080.1349059688</v>
      </c>
    </row>
    <row r="115" spans="1:8" x14ac:dyDescent="0.35">
      <c r="A115" t="s">
        <v>103</v>
      </c>
      <c r="B115" s="15">
        <v>2234942.8300754037</v>
      </c>
      <c r="C115" s="15">
        <v>2903526.4558900138</v>
      </c>
      <c r="D115" s="15">
        <v>2965313.569379882</v>
      </c>
      <c r="E115" s="15">
        <v>3044153.0398599594</v>
      </c>
      <c r="F115" s="15">
        <v>3108154.7450896245</v>
      </c>
      <c r="G115" s="15">
        <v>3188544.431122791</v>
      </c>
      <c r="H115" s="20">
        <f t="shared" si="1"/>
        <v>15209692.241342271</v>
      </c>
    </row>
    <row r="116" spans="1:8" x14ac:dyDescent="0.35">
      <c r="A116" t="s">
        <v>104</v>
      </c>
      <c r="B116" s="15">
        <v>2016418.8231758683</v>
      </c>
      <c r="C116" s="15">
        <v>2602257.1433593202</v>
      </c>
      <c r="D116" s="15">
        <v>2658054.3118099612</v>
      </c>
      <c r="E116" s="15">
        <v>2729250.6981054395</v>
      </c>
      <c r="F116" s="15">
        <v>2787047.764761867</v>
      </c>
      <c r="G116" s="15">
        <v>2859644.0809971741</v>
      </c>
      <c r="H116" s="20">
        <f t="shared" si="1"/>
        <v>13636253.999033762</v>
      </c>
    </row>
    <row r="117" spans="1:8" x14ac:dyDescent="0.35">
      <c r="A117" t="s">
        <v>105</v>
      </c>
      <c r="B117" s="15">
        <v>2319032.5792967025</v>
      </c>
      <c r="C117" s="15">
        <v>2980323.4261121694</v>
      </c>
      <c r="D117" s="15">
        <v>3044605.813615581</v>
      </c>
      <c r="E117" s="15">
        <v>3126629.2174811242</v>
      </c>
      <c r="F117" s="15">
        <v>3193215.6327325096</v>
      </c>
      <c r="G117" s="15">
        <v>3276851.8574612495</v>
      </c>
      <c r="H117" s="20">
        <f t="shared" si="1"/>
        <v>15621625.947402636</v>
      </c>
    </row>
    <row r="118" spans="1:8" x14ac:dyDescent="0.35">
      <c r="A118" t="s">
        <v>106</v>
      </c>
      <c r="B118" s="15">
        <v>3579782.840242709</v>
      </c>
      <c r="C118" s="15">
        <v>4653556.9485284826</v>
      </c>
      <c r="D118" s="15">
        <v>4752961.1471267501</v>
      </c>
      <c r="E118" s="15">
        <v>4879799.4789854577</v>
      </c>
      <c r="F118" s="15">
        <v>4982766.5520290574</v>
      </c>
      <c r="G118" s="15">
        <v>5112098.8985681478</v>
      </c>
      <c r="H118" s="20">
        <f t="shared" si="1"/>
        <v>24381183.025237896</v>
      </c>
    </row>
    <row r="119" spans="1:8" x14ac:dyDescent="0.35">
      <c r="A119" t="s">
        <v>107</v>
      </c>
      <c r="B119" s="15">
        <v>9267795.6914328523</v>
      </c>
      <c r="C119" s="15">
        <v>12521049.74575592</v>
      </c>
      <c r="D119" s="15">
        <v>12775767.677855574</v>
      </c>
      <c r="E119" s="15">
        <v>13101572.664411556</v>
      </c>
      <c r="F119" s="15">
        <v>13365339.942956647</v>
      </c>
      <c r="G119" s="15">
        <v>13697415.050719505</v>
      </c>
      <c r="H119" s="20">
        <f t="shared" si="1"/>
        <v>65461145.081699207</v>
      </c>
    </row>
    <row r="120" spans="1:8" x14ac:dyDescent="0.35">
      <c r="A120" t="s">
        <v>108</v>
      </c>
      <c r="B120" s="15">
        <v>86261447.165557027</v>
      </c>
      <c r="C120" s="15">
        <v>115558342.92000133</v>
      </c>
      <c r="D120" s="15">
        <v>117933168.36247849</v>
      </c>
      <c r="E120" s="15">
        <v>120969583.08743155</v>
      </c>
      <c r="F120" s="15">
        <v>123428899.03790623</v>
      </c>
      <c r="G120" s="15">
        <v>126523952.94414875</v>
      </c>
      <c r="H120" s="20">
        <f t="shared" si="1"/>
        <v>604413946.35196638</v>
      </c>
    </row>
    <row r="121" spans="1:8" x14ac:dyDescent="0.35">
      <c r="A121" t="s">
        <v>109</v>
      </c>
      <c r="B121" s="15">
        <v>7901402.2573027778</v>
      </c>
      <c r="C121" s="15">
        <v>10162001.30544387</v>
      </c>
      <c r="D121" s="15">
        <v>10382000.189874446</v>
      </c>
      <c r="E121" s="15">
        <v>10662715.610240046</v>
      </c>
      <c r="F121" s="15">
        <v>10890599.758231224</v>
      </c>
      <c r="G121" s="15">
        <v>11176834.868961146</v>
      </c>
      <c r="H121" s="20">
        <f t="shared" si="1"/>
        <v>53274151.732750736</v>
      </c>
    </row>
    <row r="122" spans="1:8" x14ac:dyDescent="0.35">
      <c r="A122" t="s">
        <v>110</v>
      </c>
      <c r="B122" s="15">
        <v>56400040.588609025</v>
      </c>
      <c r="C122" s="15">
        <v>73105158.669508159</v>
      </c>
      <c r="D122" s="15">
        <v>74672304.403161317</v>
      </c>
      <c r="E122" s="15">
        <v>76672406.252516985</v>
      </c>
      <c r="F122" s="15">
        <v>78295676.608741358</v>
      </c>
      <c r="G122" s="15">
        <v>80335029.26510635</v>
      </c>
      <c r="H122" s="20">
        <f t="shared" si="1"/>
        <v>383080575.19903421</v>
      </c>
    </row>
    <row r="123" spans="1:8" x14ac:dyDescent="0.35">
      <c r="A123" t="s">
        <v>111</v>
      </c>
      <c r="B123" s="15">
        <v>1168976.7447868199</v>
      </c>
      <c r="C123" s="15">
        <v>1521632.6194008382</v>
      </c>
      <c r="D123" s="15">
        <v>1554068.9365353608</v>
      </c>
      <c r="E123" s="15">
        <v>1595457.2120418001</v>
      </c>
      <c r="F123" s="15">
        <v>1629056.1211839437</v>
      </c>
      <c r="G123" s="15">
        <v>1671258.211918103</v>
      </c>
      <c r="H123" s="20">
        <f t="shared" si="1"/>
        <v>7971473.1010800451</v>
      </c>
    </row>
    <row r="124" spans="1:8" x14ac:dyDescent="0.35">
      <c r="A124" t="s">
        <v>112</v>
      </c>
      <c r="B124" s="15">
        <v>3419260.3565955833</v>
      </c>
      <c r="C124" s="15">
        <v>4436180.7881212085</v>
      </c>
      <c r="D124" s="15">
        <v>4530154.9773097076</v>
      </c>
      <c r="E124" s="15">
        <v>4650064.6940814508</v>
      </c>
      <c r="F124" s="15">
        <v>4747407.13433713</v>
      </c>
      <c r="G124" s="15">
        <v>4869674.6290605282</v>
      </c>
      <c r="H124" s="20">
        <f t="shared" si="1"/>
        <v>23233482.222910028</v>
      </c>
    </row>
    <row r="125" spans="1:8" x14ac:dyDescent="0.35">
      <c r="A125" t="s">
        <v>113</v>
      </c>
      <c r="B125" s="15">
        <v>1442504.0217486236</v>
      </c>
      <c r="C125" s="15">
        <v>1872173.0062347697</v>
      </c>
      <c r="D125" s="15">
        <v>1912248.9109620177</v>
      </c>
      <c r="E125" s="15">
        <v>1963385.1906441466</v>
      </c>
      <c r="F125" s="15">
        <v>2004897.5076806038</v>
      </c>
      <c r="G125" s="15">
        <v>2057039.2770235885</v>
      </c>
      <c r="H125" s="20">
        <f t="shared" si="1"/>
        <v>9809743.8925451264</v>
      </c>
    </row>
    <row r="126" spans="1:8" x14ac:dyDescent="0.35">
      <c r="A126" t="s">
        <v>114</v>
      </c>
      <c r="B126" s="15">
        <v>1586428.4316559806</v>
      </c>
      <c r="C126" s="15">
        <v>2056594.1007195211</v>
      </c>
      <c r="D126" s="15">
        <v>2100540.3214066629</v>
      </c>
      <c r="E126" s="15">
        <v>2156615.0685868999</v>
      </c>
      <c r="F126" s="15">
        <v>2202136.4225072125</v>
      </c>
      <c r="G126" s="15">
        <v>2259313.7639679629</v>
      </c>
      <c r="H126" s="20">
        <f t="shared" si="1"/>
        <v>10775199.67718826</v>
      </c>
    </row>
    <row r="127" spans="1:8" x14ac:dyDescent="0.35">
      <c r="A127" t="s">
        <v>115</v>
      </c>
      <c r="B127" s="15">
        <v>3311438.1449847464</v>
      </c>
      <c r="C127" s="15">
        <v>4297243.9885478662</v>
      </c>
      <c r="D127" s="15">
        <v>4388660.2531382702</v>
      </c>
      <c r="E127" s="15">
        <v>4505306.0953052416</v>
      </c>
      <c r="F127" s="15">
        <v>4599998.9282446094</v>
      </c>
      <c r="G127" s="15">
        <v>4718938.3700928865</v>
      </c>
      <c r="H127" s="20">
        <f t="shared" si="1"/>
        <v>22510147.635328874</v>
      </c>
    </row>
    <row r="128" spans="1:8" x14ac:dyDescent="0.35">
      <c r="A128" t="s">
        <v>116</v>
      </c>
      <c r="B128" s="15">
        <v>9132038.6738605164</v>
      </c>
      <c r="C128" s="15">
        <v>11705015.617942119</v>
      </c>
      <c r="D128" s="15">
        <v>11959518.7288919</v>
      </c>
      <c r="E128" s="15">
        <v>12284261.046331037</v>
      </c>
      <c r="F128" s="15">
        <v>12547886.130764581</v>
      </c>
      <c r="G128" s="15">
        <v>12879013.836519662</v>
      </c>
      <c r="H128" s="20">
        <f t="shared" si="1"/>
        <v>61375695.360449299</v>
      </c>
    </row>
    <row r="129" spans="1:8" x14ac:dyDescent="0.35">
      <c r="A129" t="s">
        <v>117</v>
      </c>
      <c r="B129" s="15">
        <v>1399506.3825872543</v>
      </c>
      <c r="C129" s="15">
        <v>1820193.0044976813</v>
      </c>
      <c r="D129" s="15">
        <v>1858764.1458936005</v>
      </c>
      <c r="E129" s="15">
        <v>1907980.3690079087</v>
      </c>
      <c r="F129" s="15">
        <v>1947933.9885073896</v>
      </c>
      <c r="G129" s="15">
        <v>1998117.9470248925</v>
      </c>
      <c r="H129" s="20">
        <f t="shared" si="1"/>
        <v>9532989.4549314734</v>
      </c>
    </row>
    <row r="130" spans="1:8" x14ac:dyDescent="0.35">
      <c r="A130" t="s">
        <v>118</v>
      </c>
      <c r="B130" s="15">
        <v>2323357.2194407377</v>
      </c>
      <c r="C130" s="15">
        <v>3014276.4948854866</v>
      </c>
      <c r="D130" s="15">
        <v>3078533.9464515345</v>
      </c>
      <c r="E130" s="15">
        <v>3160525.5328838495</v>
      </c>
      <c r="F130" s="15">
        <v>3227086.1187460283</v>
      </c>
      <c r="G130" s="15">
        <v>3310689.9005855089</v>
      </c>
      <c r="H130" s="20">
        <f t="shared" si="1"/>
        <v>15791111.993552409</v>
      </c>
    </row>
    <row r="131" spans="1:8" x14ac:dyDescent="0.35">
      <c r="A131" t="s">
        <v>119</v>
      </c>
      <c r="B131" s="15">
        <v>4164942.2564709601</v>
      </c>
      <c r="C131" s="15">
        <v>5380662.4932296984</v>
      </c>
      <c r="D131" s="15">
        <v>5495761.6308531445</v>
      </c>
      <c r="E131" s="15">
        <v>5642626.4788350444</v>
      </c>
      <c r="F131" s="15">
        <v>5761851.0329598431</v>
      </c>
      <c r="G131" s="15">
        <v>5911603.6748367092</v>
      </c>
      <c r="H131" s="20">
        <f t="shared" ref="H131:H194" si="2">C131+D131+E131+F131+G131</f>
        <v>28192505.310714439</v>
      </c>
    </row>
    <row r="132" spans="1:8" x14ac:dyDescent="0.35">
      <c r="A132" t="s">
        <v>120</v>
      </c>
      <c r="B132" s="15">
        <v>1806285.6370764866</v>
      </c>
      <c r="C132" s="15">
        <v>2340458.4548445079</v>
      </c>
      <c r="D132" s="15">
        <v>2390380.8456488103</v>
      </c>
      <c r="E132" s="15">
        <v>2454081.1001027566</v>
      </c>
      <c r="F132" s="15">
        <v>2505792.8237338429</v>
      </c>
      <c r="G132" s="15">
        <v>2570745.612211844</v>
      </c>
      <c r="H132" s="20">
        <f t="shared" si="2"/>
        <v>12261458.836541763</v>
      </c>
    </row>
    <row r="133" spans="1:8" x14ac:dyDescent="0.35">
      <c r="A133" t="s">
        <v>473</v>
      </c>
      <c r="B133" s="15">
        <v>16387878.848756501</v>
      </c>
      <c r="C133" s="15">
        <v>21063195.058163058</v>
      </c>
      <c r="D133" s="15">
        <v>21519250.373122633</v>
      </c>
      <c r="E133" s="15">
        <v>22101170.412171237</v>
      </c>
      <c r="F133" s="15">
        <v>22573571.793320194</v>
      </c>
      <c r="G133" s="15">
        <v>23166934.090615235</v>
      </c>
      <c r="H133" s="20">
        <f t="shared" si="2"/>
        <v>110424121.72739238</v>
      </c>
    </row>
    <row r="134" spans="1:8" x14ac:dyDescent="0.35">
      <c r="A134" t="s">
        <v>121</v>
      </c>
      <c r="B134" s="15">
        <v>1777313.1477661389</v>
      </c>
      <c r="C134" s="15">
        <v>2308102.770084084</v>
      </c>
      <c r="D134" s="15">
        <v>2357171.6769794696</v>
      </c>
      <c r="E134" s="15">
        <v>2419782.8982837358</v>
      </c>
      <c r="F134" s="15">
        <v>2470610.5472390759</v>
      </c>
      <c r="G134" s="15">
        <v>2534452.8889809693</v>
      </c>
      <c r="H134" s="20">
        <f t="shared" si="2"/>
        <v>12090120.781567335</v>
      </c>
    </row>
    <row r="135" spans="1:8" x14ac:dyDescent="0.35">
      <c r="A135" t="s">
        <v>122</v>
      </c>
      <c r="B135" s="15">
        <v>2548657.1683169473</v>
      </c>
      <c r="C135" s="15">
        <v>3305631.4274183558</v>
      </c>
      <c r="D135" s="15">
        <v>3376424.927031233</v>
      </c>
      <c r="E135" s="15">
        <v>3466756.4171823445</v>
      </c>
      <c r="F135" s="15">
        <v>3540087.3180970764</v>
      </c>
      <c r="G135" s="15">
        <v>3632194.9909840184</v>
      </c>
      <c r="H135" s="20">
        <f t="shared" si="2"/>
        <v>17321095.08071303</v>
      </c>
    </row>
    <row r="136" spans="1:8" x14ac:dyDescent="0.35">
      <c r="A136" t="s">
        <v>123</v>
      </c>
      <c r="B136" s="15">
        <v>1537205.9149887974</v>
      </c>
      <c r="C136" s="15">
        <v>1993410.4161502647</v>
      </c>
      <c r="D136" s="15">
        <v>2035912.6078338639</v>
      </c>
      <c r="E136" s="15">
        <v>2090144.794600894</v>
      </c>
      <c r="F136" s="15">
        <v>2134170.3624699959</v>
      </c>
      <c r="G136" s="15">
        <v>2189468.9136849954</v>
      </c>
      <c r="H136" s="20">
        <f t="shared" si="2"/>
        <v>10443107.094740015</v>
      </c>
    </row>
    <row r="137" spans="1:8" x14ac:dyDescent="0.35">
      <c r="A137" t="s">
        <v>124</v>
      </c>
      <c r="B137" s="15">
        <v>4981231.5569184162</v>
      </c>
      <c r="C137" s="15">
        <v>6453543.9529432617</v>
      </c>
      <c r="D137" s="15">
        <v>6591559.5240476895</v>
      </c>
      <c r="E137" s="15">
        <v>6767665.4127801973</v>
      </c>
      <c r="F137" s="15">
        <v>6910627.7780894404</v>
      </c>
      <c r="G137" s="15">
        <v>7090196.4259726256</v>
      </c>
      <c r="H137" s="20">
        <f t="shared" si="2"/>
        <v>33813593.093833216</v>
      </c>
    </row>
    <row r="138" spans="1:8" x14ac:dyDescent="0.35">
      <c r="A138" t="s">
        <v>125</v>
      </c>
      <c r="B138" s="15">
        <v>10015909.83405024</v>
      </c>
      <c r="C138" s="15">
        <v>13158386.000096986</v>
      </c>
      <c r="D138" s="15">
        <v>13435550.870973188</v>
      </c>
      <c r="E138" s="15">
        <v>13789596.966194002</v>
      </c>
      <c r="F138" s="15">
        <v>14076656.566785116</v>
      </c>
      <c r="G138" s="15">
        <v>14437597.303799674</v>
      </c>
      <c r="H138" s="20">
        <f t="shared" si="2"/>
        <v>68897787.707848966</v>
      </c>
    </row>
    <row r="139" spans="1:8" x14ac:dyDescent="0.35">
      <c r="A139" t="s">
        <v>474</v>
      </c>
      <c r="B139" s="15">
        <v>3100693.6852263259</v>
      </c>
      <c r="C139" s="15">
        <v>4009559.7931491127</v>
      </c>
      <c r="D139" s="15">
        <v>4095745.6066913861</v>
      </c>
      <c r="E139" s="15">
        <v>4205717.4687561775</v>
      </c>
      <c r="F139" s="15">
        <v>4294992.3793806806</v>
      </c>
      <c r="G139" s="15">
        <v>4407126.6116415709</v>
      </c>
      <c r="H139" s="20">
        <f t="shared" si="2"/>
        <v>21013141.859618928</v>
      </c>
    </row>
    <row r="140" spans="1:8" x14ac:dyDescent="0.35">
      <c r="A140" t="s">
        <v>126</v>
      </c>
      <c r="B140" s="15">
        <v>1894101.7883741187</v>
      </c>
      <c r="C140" s="15">
        <v>2544194.1466987892</v>
      </c>
      <c r="D140" s="15">
        <v>2596232.3436859278</v>
      </c>
      <c r="E140" s="15">
        <v>2662761.5191469844</v>
      </c>
      <c r="F140" s="15">
        <v>2716651.7249563639</v>
      </c>
      <c r="G140" s="15">
        <v>2784466.7531847111</v>
      </c>
      <c r="H140" s="20">
        <f t="shared" si="2"/>
        <v>13304306.487672776</v>
      </c>
    </row>
    <row r="141" spans="1:8" x14ac:dyDescent="0.35">
      <c r="A141" t="s">
        <v>127</v>
      </c>
      <c r="B141" s="15">
        <v>3252765.1211182829</v>
      </c>
      <c r="C141" s="15">
        <v>4192371.592835377</v>
      </c>
      <c r="D141" s="15">
        <v>4282915.1765876934</v>
      </c>
      <c r="E141" s="15">
        <v>4398447.4903928135</v>
      </c>
      <c r="F141" s="15">
        <v>4492236.3634462021</v>
      </c>
      <c r="G141" s="15">
        <v>4610040.3821844477</v>
      </c>
      <c r="H141" s="20">
        <f t="shared" si="2"/>
        <v>21976011.005446531</v>
      </c>
    </row>
    <row r="142" spans="1:8" x14ac:dyDescent="0.35">
      <c r="A142" t="s">
        <v>128</v>
      </c>
      <c r="B142" s="15">
        <v>2158458.4005741919</v>
      </c>
      <c r="C142" s="15">
        <v>2801534.0274104816</v>
      </c>
      <c r="D142" s="15">
        <v>2861175.7017189064</v>
      </c>
      <c r="E142" s="15">
        <v>2937277.6222018884</v>
      </c>
      <c r="F142" s="15">
        <v>2999056.990653235</v>
      </c>
      <c r="G142" s="15">
        <v>3076655.2982835025</v>
      </c>
      <c r="H142" s="20">
        <f t="shared" si="2"/>
        <v>14675699.640268015</v>
      </c>
    </row>
    <row r="143" spans="1:8" x14ac:dyDescent="0.35">
      <c r="A143" t="s">
        <v>129</v>
      </c>
      <c r="B143" s="15">
        <v>3990276.6666237377</v>
      </c>
      <c r="C143" s="15">
        <v>5151064.8550802143</v>
      </c>
      <c r="D143" s="15">
        <v>5261909.8827112922</v>
      </c>
      <c r="E143" s="15">
        <v>5403346.5478061782</v>
      </c>
      <c r="F143" s="15">
        <v>5518164.5150483269</v>
      </c>
      <c r="G143" s="15">
        <v>5662382.2406537794</v>
      </c>
      <c r="H143" s="20">
        <f t="shared" si="2"/>
        <v>26996868.041299794</v>
      </c>
    </row>
    <row r="144" spans="1:8" x14ac:dyDescent="0.35">
      <c r="A144" t="s">
        <v>130</v>
      </c>
      <c r="B144" s="15">
        <v>1201934.0041404301</v>
      </c>
      <c r="C144" s="15">
        <v>1557990.5116220501</v>
      </c>
      <c r="D144" s="15">
        <v>1591236.0394609489</v>
      </c>
      <c r="E144" s="15">
        <v>1633656.8560632512</v>
      </c>
      <c r="F144" s="15">
        <v>1668093.9797814861</v>
      </c>
      <c r="G144" s="15">
        <v>1711348.9142222591</v>
      </c>
      <c r="H144" s="20">
        <f t="shared" si="2"/>
        <v>8162326.3011499951</v>
      </c>
    </row>
    <row r="145" spans="1:8" x14ac:dyDescent="0.35">
      <c r="A145" t="s">
        <v>131</v>
      </c>
      <c r="B145" s="15">
        <v>4076785.6028253692</v>
      </c>
      <c r="C145" s="15">
        <v>5264544.2025680561</v>
      </c>
      <c r="D145" s="15">
        <v>5377845.9368632436</v>
      </c>
      <c r="E145" s="15">
        <v>5522417.325014702</v>
      </c>
      <c r="F145" s="15">
        <v>5639780.0531211486</v>
      </c>
      <c r="G145" s="15">
        <v>5787194.1398475086</v>
      </c>
      <c r="H145" s="20">
        <f t="shared" si="2"/>
        <v>27591781.65741466</v>
      </c>
    </row>
    <row r="146" spans="1:8" x14ac:dyDescent="0.35">
      <c r="A146" t="s">
        <v>475</v>
      </c>
      <c r="B146" s="15">
        <v>3170320.1613083584</v>
      </c>
      <c r="C146" s="15">
        <v>4097373.6124717849</v>
      </c>
      <c r="D146" s="15">
        <v>4185444.386776824</v>
      </c>
      <c r="E146" s="15">
        <v>4297821.4319575951</v>
      </c>
      <c r="F146" s="15">
        <v>4389048.8647125987</v>
      </c>
      <c r="G146" s="15">
        <v>4503635.5730448887</v>
      </c>
      <c r="H146" s="20">
        <f t="shared" si="2"/>
        <v>21473323.868963692</v>
      </c>
    </row>
    <row r="147" spans="1:8" x14ac:dyDescent="0.35">
      <c r="A147" t="s">
        <v>132</v>
      </c>
      <c r="B147" s="15">
        <v>3039005.371207634</v>
      </c>
      <c r="C147" s="15">
        <v>3934135.7891891906</v>
      </c>
      <c r="D147" s="15">
        <v>4017735.0360799464</v>
      </c>
      <c r="E147" s="15">
        <v>4124406.4755367581</v>
      </c>
      <c r="F147" s="15">
        <v>4211002.1107931482</v>
      </c>
      <c r="G147" s="15">
        <v>4319771.0234768102</v>
      </c>
      <c r="H147" s="20">
        <f t="shared" si="2"/>
        <v>20607050.435075853</v>
      </c>
    </row>
    <row r="148" spans="1:8" x14ac:dyDescent="0.35">
      <c r="A148" t="s">
        <v>133</v>
      </c>
      <c r="B148" s="15">
        <v>8137122.5653358111</v>
      </c>
      <c r="C148" s="15">
        <v>10458886.3482174</v>
      </c>
      <c r="D148" s="15">
        <v>10685504.622143576</v>
      </c>
      <c r="E148" s="15">
        <v>10974666.287982162</v>
      </c>
      <c r="F148" s="15">
        <v>11209407.079323802</v>
      </c>
      <c r="G148" s="15">
        <v>11504254.513427142</v>
      </c>
      <c r="H148" s="20">
        <f t="shared" si="2"/>
        <v>54832718.851094082</v>
      </c>
    </row>
    <row r="149" spans="1:8" x14ac:dyDescent="0.35">
      <c r="A149" t="s">
        <v>134</v>
      </c>
      <c r="B149" s="15">
        <v>1295749.9272879795</v>
      </c>
      <c r="C149" s="15">
        <v>1686741.9031966445</v>
      </c>
      <c r="D149" s="15">
        <v>1722702.9914474557</v>
      </c>
      <c r="E149" s="15">
        <v>1768588.8243561559</v>
      </c>
      <c r="F149" s="15">
        <v>1805838.8404990961</v>
      </c>
      <c r="G149" s="15">
        <v>1852626.9238509776</v>
      </c>
      <c r="H149" s="20">
        <f t="shared" si="2"/>
        <v>8836499.4833503291</v>
      </c>
    </row>
    <row r="150" spans="1:8" x14ac:dyDescent="0.35">
      <c r="A150" t="s">
        <v>135</v>
      </c>
      <c r="B150" s="15">
        <v>1529066.1530538225</v>
      </c>
      <c r="C150" s="15">
        <v>1990063.0838671764</v>
      </c>
      <c r="D150" s="15">
        <v>2032493.0947507634</v>
      </c>
      <c r="E150" s="15">
        <v>2086633.1802113657</v>
      </c>
      <c r="F150" s="15">
        <v>2130583.9800232328</v>
      </c>
      <c r="G150" s="15">
        <v>2185788.6188109573</v>
      </c>
      <c r="H150" s="20">
        <f t="shared" si="2"/>
        <v>10425561.957663495</v>
      </c>
    </row>
    <row r="151" spans="1:8" x14ac:dyDescent="0.35">
      <c r="A151" t="s">
        <v>136</v>
      </c>
      <c r="B151" s="15">
        <v>1350606.8207170875</v>
      </c>
      <c r="C151" s="15">
        <v>1755676.8763801779</v>
      </c>
      <c r="D151" s="15">
        <v>1793148.3129111319</v>
      </c>
      <c r="E151" s="15">
        <v>1840961.3282120775</v>
      </c>
      <c r="F151" s="15">
        <v>1879775.8268516611</v>
      </c>
      <c r="G151" s="15">
        <v>1928528.9865626257</v>
      </c>
      <c r="H151" s="20">
        <f t="shared" si="2"/>
        <v>9198091.330917675</v>
      </c>
    </row>
    <row r="152" spans="1:8" x14ac:dyDescent="0.35">
      <c r="A152" t="s">
        <v>137</v>
      </c>
      <c r="B152" s="15">
        <v>1032511.2036956546</v>
      </c>
      <c r="C152" s="15">
        <v>1337290.7070040682</v>
      </c>
      <c r="D152" s="15">
        <v>1365989.9249093519</v>
      </c>
      <c r="E152" s="15">
        <v>1402609.7153021612</v>
      </c>
      <c r="F152" s="15">
        <v>1432337.5789409901</v>
      </c>
      <c r="G152" s="15">
        <v>1469677.4220984678</v>
      </c>
      <c r="H152" s="20">
        <f t="shared" si="2"/>
        <v>7007905.3482550392</v>
      </c>
    </row>
    <row r="153" spans="1:8" x14ac:dyDescent="0.35">
      <c r="A153" t="s">
        <v>138</v>
      </c>
      <c r="B153" s="15">
        <v>5046028.7960007768</v>
      </c>
      <c r="C153" s="15">
        <v>6501354.9563466217</v>
      </c>
      <c r="D153" s="15">
        <v>6641460.8518713815</v>
      </c>
      <c r="E153" s="15">
        <v>6820233.9647239009</v>
      </c>
      <c r="F153" s="15">
        <v>6965361.5763219194</v>
      </c>
      <c r="G153" s="15">
        <v>7147649.8938429374</v>
      </c>
      <c r="H153" s="20">
        <f t="shared" si="2"/>
        <v>34076061.24310676</v>
      </c>
    </row>
    <row r="154" spans="1:8" x14ac:dyDescent="0.35">
      <c r="A154" t="s">
        <v>139</v>
      </c>
      <c r="B154" s="15">
        <v>2340329.2418053183</v>
      </c>
      <c r="C154" s="15">
        <v>3039757.770903524</v>
      </c>
      <c r="D154" s="15">
        <v>3104735.7427925831</v>
      </c>
      <c r="E154" s="15">
        <v>3187646.7029804443</v>
      </c>
      <c r="F154" s="15">
        <v>3254953.6343519413</v>
      </c>
      <c r="G154" s="15">
        <v>3339494.8678391776</v>
      </c>
      <c r="H154" s="20">
        <f t="shared" si="2"/>
        <v>15926588.718867671</v>
      </c>
    </row>
    <row r="155" spans="1:8" x14ac:dyDescent="0.35">
      <c r="A155" t="s">
        <v>140</v>
      </c>
      <c r="B155" s="15">
        <v>3434192.9412585637</v>
      </c>
      <c r="C155" s="15">
        <v>4461783.6084775226</v>
      </c>
      <c r="D155" s="15">
        <v>4557171.4500820478</v>
      </c>
      <c r="E155" s="15">
        <v>4678884.968074494</v>
      </c>
      <c r="F155" s="15">
        <v>4777691.7286848724</v>
      </c>
      <c r="G155" s="15">
        <v>4901798.492463503</v>
      </c>
      <c r="H155" s="20">
        <f t="shared" si="2"/>
        <v>23377330.247782439</v>
      </c>
    </row>
    <row r="156" spans="1:8" x14ac:dyDescent="0.35">
      <c r="A156" t="s">
        <v>141</v>
      </c>
      <c r="B156" s="15">
        <v>3847355.3090562266</v>
      </c>
      <c r="C156" s="15">
        <v>4974320.6913601458</v>
      </c>
      <c r="D156" s="15">
        <v>5081237.4009566624</v>
      </c>
      <c r="E156" s="15">
        <v>5217661.5891894801</v>
      </c>
      <c r="F156" s="15">
        <v>5328410.43872495</v>
      </c>
      <c r="G156" s="15">
        <v>5467517.1276696483</v>
      </c>
      <c r="H156" s="20">
        <f t="shared" si="2"/>
        <v>26069147.247900885</v>
      </c>
    </row>
    <row r="157" spans="1:8" x14ac:dyDescent="0.35">
      <c r="A157" t="s">
        <v>142</v>
      </c>
      <c r="B157" s="15">
        <v>3643607.511619363</v>
      </c>
      <c r="C157" s="15">
        <v>4711695.0285436111</v>
      </c>
      <c r="D157" s="15">
        <v>4812201.3209692147</v>
      </c>
      <c r="E157" s="15">
        <v>4940445.9076624326</v>
      </c>
      <c r="F157" s="15">
        <v>5044554.5767255984</v>
      </c>
      <c r="G157" s="15">
        <v>5175320.8297560643</v>
      </c>
      <c r="H157" s="20">
        <f t="shared" si="2"/>
        <v>24684217.66365692</v>
      </c>
    </row>
    <row r="158" spans="1:8" x14ac:dyDescent="0.35">
      <c r="A158" t="s">
        <v>143</v>
      </c>
      <c r="B158" s="15">
        <v>3095092.6719773747</v>
      </c>
      <c r="C158" s="15">
        <v>4006429.9907939485</v>
      </c>
      <c r="D158" s="15">
        <v>4092193.9914866849</v>
      </c>
      <c r="E158" s="15">
        <v>4201627.626077557</v>
      </c>
      <c r="F158" s="15">
        <v>4290465.6050151028</v>
      </c>
      <c r="G158" s="15">
        <v>4402051.0263678497</v>
      </c>
      <c r="H158" s="20">
        <f t="shared" si="2"/>
        <v>20992768.239741143</v>
      </c>
    </row>
    <row r="159" spans="1:8" x14ac:dyDescent="0.35">
      <c r="A159" t="s">
        <v>144</v>
      </c>
      <c r="B159" s="15">
        <v>13281037.589962065</v>
      </c>
      <c r="C159" s="15">
        <v>17070510.085100841</v>
      </c>
      <c r="D159" s="15">
        <v>17440235.478216197</v>
      </c>
      <c r="E159" s="15">
        <v>17911999.775211867</v>
      </c>
      <c r="F159" s="15">
        <v>18294976.972455144</v>
      </c>
      <c r="G159" s="15">
        <v>18776017.54211669</v>
      </c>
      <c r="H159" s="20">
        <f t="shared" si="2"/>
        <v>89493739.853100732</v>
      </c>
    </row>
    <row r="160" spans="1:8" x14ac:dyDescent="0.35">
      <c r="A160" t="s">
        <v>145</v>
      </c>
      <c r="B160" s="15">
        <v>1014582.042883297</v>
      </c>
      <c r="C160" s="15">
        <v>1326049.8863269691</v>
      </c>
      <c r="D160" s="15">
        <v>1354178.4049767551</v>
      </c>
      <c r="E160" s="15">
        <v>1390069.9914657723</v>
      </c>
      <c r="F160" s="15">
        <v>1419206.7007982761</v>
      </c>
      <c r="G160" s="15">
        <v>1455804.0214743041</v>
      </c>
      <c r="H160" s="20">
        <f t="shared" si="2"/>
        <v>6945309.0050420761</v>
      </c>
    </row>
    <row r="161" spans="1:8" x14ac:dyDescent="0.35">
      <c r="A161" t="s">
        <v>146</v>
      </c>
      <c r="B161" s="15">
        <v>5168791.0668828515</v>
      </c>
      <c r="C161" s="15">
        <v>6686237.1275909264</v>
      </c>
      <c r="D161" s="15">
        <v>6829158.8164519472</v>
      </c>
      <c r="E161" s="15">
        <v>7011524.8410069114</v>
      </c>
      <c r="F161" s="15">
        <v>7159569.1704765512</v>
      </c>
      <c r="G161" s="15">
        <v>7345521.0464762477</v>
      </c>
      <c r="H161" s="20">
        <f t="shared" si="2"/>
        <v>35032011.002002582</v>
      </c>
    </row>
    <row r="162" spans="1:8" x14ac:dyDescent="0.35">
      <c r="A162" t="s">
        <v>147</v>
      </c>
      <c r="B162" s="15">
        <v>2061118.8492149764</v>
      </c>
      <c r="C162" s="15">
        <v>2675807.6826523081</v>
      </c>
      <c r="D162" s="15">
        <v>2733014.3957397221</v>
      </c>
      <c r="E162" s="15">
        <v>2806009.3412834988</v>
      </c>
      <c r="F162" s="15">
        <v>2865266.474154212</v>
      </c>
      <c r="G162" s="15">
        <v>2939696.7149890009</v>
      </c>
      <c r="H162" s="20">
        <f t="shared" si="2"/>
        <v>14019794.608818742</v>
      </c>
    </row>
    <row r="163" spans="1:8" x14ac:dyDescent="0.35">
      <c r="A163" t="s">
        <v>148</v>
      </c>
      <c r="B163" s="15">
        <v>1793674.1864816512</v>
      </c>
      <c r="C163" s="15">
        <v>2295437.5672044824</v>
      </c>
      <c r="D163" s="15">
        <v>2345273.7345172218</v>
      </c>
      <c r="E163" s="15">
        <v>2408863.9687531213</v>
      </c>
      <c r="F163" s="15">
        <v>2460486.3782012947</v>
      </c>
      <c r="G163" s="15">
        <v>2525326.9831255013</v>
      </c>
      <c r="H163" s="20">
        <f t="shared" si="2"/>
        <v>12035388.63180162</v>
      </c>
    </row>
    <row r="164" spans="1:8" x14ac:dyDescent="0.35">
      <c r="A164" t="s">
        <v>149</v>
      </c>
      <c r="B164" s="15">
        <v>2839630.9969866476</v>
      </c>
      <c r="C164" s="15">
        <v>3694282.329070867</v>
      </c>
      <c r="D164" s="15">
        <v>3773089.9671534132</v>
      </c>
      <c r="E164" s="15">
        <v>3873647.3832673538</v>
      </c>
      <c r="F164" s="15">
        <v>3955279.667877926</v>
      </c>
      <c r="G164" s="15">
        <v>4057814.3385676602</v>
      </c>
      <c r="H164" s="20">
        <f t="shared" si="2"/>
        <v>19354113.685937218</v>
      </c>
    </row>
    <row r="165" spans="1:8" x14ac:dyDescent="0.35">
      <c r="A165" t="s">
        <v>150</v>
      </c>
      <c r="B165" s="15">
        <v>1901825.369959174</v>
      </c>
      <c r="C165" s="15">
        <v>2456163.5352342352</v>
      </c>
      <c r="D165" s="15">
        <v>2509069.8263805625</v>
      </c>
      <c r="E165" s="15">
        <v>2576577.4949520654</v>
      </c>
      <c r="F165" s="15">
        <v>2631380.0687497701</v>
      </c>
      <c r="G165" s="15">
        <v>2700215.1365797888</v>
      </c>
      <c r="H165" s="20">
        <f t="shared" si="2"/>
        <v>12873406.061896423</v>
      </c>
    </row>
    <row r="166" spans="1:8" x14ac:dyDescent="0.35">
      <c r="A166" t="s">
        <v>151</v>
      </c>
      <c r="B166" s="15">
        <v>1407700.3108519057</v>
      </c>
      <c r="C166" s="15">
        <v>1826783.7810438441</v>
      </c>
      <c r="D166" s="15">
        <v>1865694.679661514</v>
      </c>
      <c r="E166" s="15">
        <v>1915344.4280240636</v>
      </c>
      <c r="F166" s="15">
        <v>1955649.9826615453</v>
      </c>
      <c r="G166" s="15">
        <v>2006275.9912659647</v>
      </c>
      <c r="H166" s="20">
        <f t="shared" si="2"/>
        <v>9569748.8626569323</v>
      </c>
    </row>
    <row r="167" spans="1:8" x14ac:dyDescent="0.35">
      <c r="A167" t="s">
        <v>152</v>
      </c>
      <c r="B167" s="15">
        <v>1018573.7126835526</v>
      </c>
      <c r="C167" s="15">
        <v>1325588.54183135</v>
      </c>
      <c r="D167" s="15">
        <v>1353847.7596074883</v>
      </c>
      <c r="E167" s="15">
        <v>1389906.1162653812</v>
      </c>
      <c r="F167" s="15">
        <v>1419178.209234948</v>
      </c>
      <c r="G167" s="15">
        <v>1455945.5792407554</v>
      </c>
      <c r="H167" s="20">
        <f t="shared" si="2"/>
        <v>6944466.2061799224</v>
      </c>
    </row>
    <row r="168" spans="1:8" x14ac:dyDescent="0.35">
      <c r="A168" t="s">
        <v>153</v>
      </c>
      <c r="B168" s="15">
        <v>1585496.0846289739</v>
      </c>
      <c r="C168" s="15">
        <v>2049083.1077554305</v>
      </c>
      <c r="D168" s="15">
        <v>2093019.470537083</v>
      </c>
      <c r="E168" s="15">
        <v>2149081.6391152474</v>
      </c>
      <c r="F168" s="15">
        <v>2194592.7817458129</v>
      </c>
      <c r="G168" s="15">
        <v>2251757.2972295308</v>
      </c>
      <c r="H168" s="20">
        <f t="shared" si="2"/>
        <v>10737534.296383103</v>
      </c>
    </row>
    <row r="169" spans="1:8" x14ac:dyDescent="0.35">
      <c r="A169" t="s">
        <v>154</v>
      </c>
      <c r="B169" s="15">
        <v>934229.63476193219</v>
      </c>
      <c r="C169" s="15">
        <v>1209863.1328227099</v>
      </c>
      <c r="D169" s="15">
        <v>1235824.0546920828</v>
      </c>
      <c r="E169" s="15">
        <v>1268949.8186328192</v>
      </c>
      <c r="F169" s="15">
        <v>1295841.2394338713</v>
      </c>
      <c r="G169" s="15">
        <v>1329618.3533000066</v>
      </c>
      <c r="H169" s="20">
        <f t="shared" si="2"/>
        <v>6340096.5988814905</v>
      </c>
    </row>
    <row r="170" spans="1:8" x14ac:dyDescent="0.35">
      <c r="A170" t="s">
        <v>155</v>
      </c>
      <c r="B170" s="15">
        <v>2348583.4283854403</v>
      </c>
      <c r="C170" s="15">
        <v>3050695.4302716861</v>
      </c>
      <c r="D170" s="15">
        <v>3115911.965693309</v>
      </c>
      <c r="E170" s="15">
        <v>3199127.3296414651</v>
      </c>
      <c r="F170" s="15">
        <v>3266681.3752484601</v>
      </c>
      <c r="G170" s="15">
        <v>3351532.9980049022</v>
      </c>
      <c r="H170" s="20">
        <f t="shared" si="2"/>
        <v>15983949.098859822</v>
      </c>
    </row>
    <row r="171" spans="1:8" x14ac:dyDescent="0.35">
      <c r="A171" t="s">
        <v>156</v>
      </c>
      <c r="B171" s="15">
        <v>11465995.018781831</v>
      </c>
      <c r="C171" s="15">
        <v>14754510.214263281</v>
      </c>
      <c r="D171" s="15">
        <v>15073206.101324853</v>
      </c>
      <c r="E171" s="15">
        <v>15479857.480684727</v>
      </c>
      <c r="F171" s="15">
        <v>15809976.157657834</v>
      </c>
      <c r="G171" s="15">
        <v>16224623.497972287</v>
      </c>
      <c r="H171" s="20">
        <f t="shared" si="2"/>
        <v>77342173.451902986</v>
      </c>
    </row>
    <row r="172" spans="1:8" x14ac:dyDescent="0.35">
      <c r="A172" t="s">
        <v>157</v>
      </c>
      <c r="B172" s="15">
        <v>1011242.8921643774</v>
      </c>
      <c r="C172" s="15">
        <v>1316050.2705006846</v>
      </c>
      <c r="D172" s="15">
        <v>1344116.2276302208</v>
      </c>
      <c r="E172" s="15">
        <v>1379927.9864302115</v>
      </c>
      <c r="F172" s="15">
        <v>1408999.8918345156</v>
      </c>
      <c r="G172" s="15">
        <v>1445515.8151433282</v>
      </c>
      <c r="H172" s="20">
        <f t="shared" si="2"/>
        <v>6894610.1915389607</v>
      </c>
    </row>
    <row r="173" spans="1:8" x14ac:dyDescent="0.35">
      <c r="A173" t="s">
        <v>158</v>
      </c>
      <c r="B173" s="15">
        <v>1575709.5320263074</v>
      </c>
      <c r="C173" s="15">
        <v>2042834.8389168417</v>
      </c>
      <c r="D173" s="15">
        <v>2086476.9426599629</v>
      </c>
      <c r="E173" s="15">
        <v>2142163.6409935993</v>
      </c>
      <c r="F173" s="15">
        <v>2187369.9777259314</v>
      </c>
      <c r="G173" s="15">
        <v>2244151.6401561699</v>
      </c>
      <c r="H173" s="20">
        <f t="shared" si="2"/>
        <v>10702997.040452505</v>
      </c>
    </row>
    <row r="174" spans="1:8" x14ac:dyDescent="0.35">
      <c r="A174" t="s">
        <v>159</v>
      </c>
      <c r="B174" s="15">
        <v>2960944.4510829244</v>
      </c>
      <c r="C174" s="15">
        <v>3822249.9093295247</v>
      </c>
      <c r="D174" s="15">
        <v>3904451.5422045053</v>
      </c>
      <c r="E174" s="15">
        <v>4009339.6464564139</v>
      </c>
      <c r="F174" s="15">
        <v>4094487.574066157</v>
      </c>
      <c r="G174" s="15">
        <v>4201438.0866493061</v>
      </c>
      <c r="H174" s="20">
        <f t="shared" si="2"/>
        <v>20031966.758705907</v>
      </c>
    </row>
    <row r="175" spans="1:8" x14ac:dyDescent="0.35">
      <c r="A175" t="s">
        <v>160</v>
      </c>
      <c r="B175" s="15">
        <v>2666267.6307910522</v>
      </c>
      <c r="C175" s="15">
        <v>3441346.7281212765</v>
      </c>
      <c r="D175" s="15">
        <v>3515493.415988599</v>
      </c>
      <c r="E175" s="15">
        <v>3610103.5263051065</v>
      </c>
      <c r="F175" s="15">
        <v>3686907.8013486871</v>
      </c>
      <c r="G175" s="15">
        <v>3783378.2246268587</v>
      </c>
      <c r="H175" s="20">
        <f t="shared" si="2"/>
        <v>18037229.696390525</v>
      </c>
    </row>
    <row r="176" spans="1:8" x14ac:dyDescent="0.35">
      <c r="A176" t="s">
        <v>161</v>
      </c>
      <c r="B176" s="15">
        <v>6142996.8540830594</v>
      </c>
      <c r="C176" s="15">
        <v>7895499.841143637</v>
      </c>
      <c r="D176" s="15">
        <v>8066532.2371047214</v>
      </c>
      <c r="E176" s="15">
        <v>8284767.1205889042</v>
      </c>
      <c r="F176" s="15">
        <v>8461929.7090307903</v>
      </c>
      <c r="G176" s="15">
        <v>8684455.7317930479</v>
      </c>
      <c r="H176" s="20">
        <f t="shared" si="2"/>
        <v>41393184.639661103</v>
      </c>
    </row>
    <row r="177" spans="1:8" x14ac:dyDescent="0.35">
      <c r="A177" t="s">
        <v>162</v>
      </c>
      <c r="B177" s="15">
        <v>2222927.0678042904</v>
      </c>
      <c r="C177" s="15">
        <v>2873630.9569881121</v>
      </c>
      <c r="D177" s="15">
        <v>2935388.5873697768</v>
      </c>
      <c r="E177" s="15">
        <v>3014190.4378949371</v>
      </c>
      <c r="F177" s="15">
        <v>3078161.6032302813</v>
      </c>
      <c r="G177" s="15">
        <v>3158512.9297945783</v>
      </c>
      <c r="H177" s="20">
        <f t="shared" si="2"/>
        <v>15059884.515277684</v>
      </c>
    </row>
    <row r="178" spans="1:8" x14ac:dyDescent="0.35">
      <c r="A178" t="s">
        <v>163</v>
      </c>
      <c r="B178" s="15">
        <v>4190955.7092025047</v>
      </c>
      <c r="C178" s="15">
        <v>5438294.8066035034</v>
      </c>
      <c r="D178" s="15">
        <v>5554595.7458619857</v>
      </c>
      <c r="E178" s="15">
        <v>5702994.0771986041</v>
      </c>
      <c r="F178" s="15">
        <v>5823463.5090070637</v>
      </c>
      <c r="G178" s="15">
        <v>5974779.7880429318</v>
      </c>
      <c r="H178" s="20">
        <f t="shared" si="2"/>
        <v>28494127.926714089</v>
      </c>
    </row>
    <row r="179" spans="1:8" x14ac:dyDescent="0.35">
      <c r="A179" t="s">
        <v>164</v>
      </c>
      <c r="B179" s="15">
        <v>1630325.8528633385</v>
      </c>
      <c r="C179" s="15">
        <v>2115918.81547138</v>
      </c>
      <c r="D179" s="15">
        <v>2161177.1293846224</v>
      </c>
      <c r="E179" s="15">
        <v>2218926.0884519885</v>
      </c>
      <c r="F179" s="15">
        <v>2265806.5639653075</v>
      </c>
      <c r="G179" s="15">
        <v>2324691.0372941252</v>
      </c>
      <c r="H179" s="20">
        <f t="shared" si="2"/>
        <v>11086519.634567425</v>
      </c>
    </row>
    <row r="180" spans="1:8" x14ac:dyDescent="0.35">
      <c r="A180" t="s">
        <v>165</v>
      </c>
      <c r="B180" s="15">
        <v>2713588.7236659112</v>
      </c>
      <c r="C180" s="15">
        <v>3511100.3848516862</v>
      </c>
      <c r="D180" s="15">
        <v>3586497.6533513991</v>
      </c>
      <c r="E180" s="15">
        <v>3682703.4866697751</v>
      </c>
      <c r="F180" s="15">
        <v>3760803.1660844274</v>
      </c>
      <c r="G180" s="15">
        <v>3858900.6889817794</v>
      </c>
      <c r="H180" s="20">
        <f t="shared" si="2"/>
        <v>18400005.379939068</v>
      </c>
    </row>
    <row r="181" spans="1:8" x14ac:dyDescent="0.35">
      <c r="A181" t="s">
        <v>166</v>
      </c>
      <c r="B181" s="15">
        <v>3845367.7577042724</v>
      </c>
      <c r="C181" s="15">
        <v>4994195.2517887941</v>
      </c>
      <c r="D181" s="15">
        <v>5100414.5776695553</v>
      </c>
      <c r="E181" s="15">
        <v>5235948.9135575388</v>
      </c>
      <c r="F181" s="15">
        <v>5345975.3842350328</v>
      </c>
      <c r="G181" s="15">
        <v>5484174.7242621602</v>
      </c>
      <c r="H181" s="20">
        <f t="shared" si="2"/>
        <v>26160708.85151308</v>
      </c>
    </row>
    <row r="182" spans="1:8" x14ac:dyDescent="0.35">
      <c r="A182" t="s">
        <v>167</v>
      </c>
      <c r="B182" s="15">
        <v>1059415.1360621622</v>
      </c>
      <c r="C182" s="15">
        <v>1381523.2771336224</v>
      </c>
      <c r="D182" s="15">
        <v>1410899.7145575183</v>
      </c>
      <c r="E182" s="15">
        <v>1448383.6274792249</v>
      </c>
      <c r="F182" s="15">
        <v>1478812.9838315868</v>
      </c>
      <c r="G182" s="15">
        <v>1517033.9407381527</v>
      </c>
      <c r="H182" s="20">
        <f t="shared" si="2"/>
        <v>7236653.5437401049</v>
      </c>
    </row>
    <row r="183" spans="1:8" x14ac:dyDescent="0.35">
      <c r="A183" t="s">
        <v>168</v>
      </c>
      <c r="B183" s="15">
        <v>3481868.3261713306</v>
      </c>
      <c r="C183" s="15">
        <v>4501120.0334149655</v>
      </c>
      <c r="D183" s="15">
        <v>4597214.8169009518</v>
      </c>
      <c r="E183" s="15">
        <v>4719830.3817122066</v>
      </c>
      <c r="F183" s="15">
        <v>4819369.4221657775</v>
      </c>
      <c r="G183" s="15">
        <v>4944395.9687020332</v>
      </c>
      <c r="H183" s="20">
        <f t="shared" si="2"/>
        <v>23581930.622895934</v>
      </c>
    </row>
    <row r="184" spans="1:8" x14ac:dyDescent="0.35">
      <c r="A184" t="s">
        <v>169</v>
      </c>
      <c r="B184" s="15">
        <v>1238898.6209815894</v>
      </c>
      <c r="C184" s="15">
        <v>1609100.091174813</v>
      </c>
      <c r="D184" s="15">
        <v>1643526.2386812409</v>
      </c>
      <c r="E184" s="15">
        <v>1687453.5091410743</v>
      </c>
      <c r="F184" s="15">
        <v>1723113.568700528</v>
      </c>
      <c r="G184" s="15">
        <v>1767904.5785042786</v>
      </c>
      <c r="H184" s="20">
        <f t="shared" si="2"/>
        <v>8431097.9862019345</v>
      </c>
    </row>
    <row r="185" spans="1:8" x14ac:dyDescent="0.35">
      <c r="A185" t="s">
        <v>170</v>
      </c>
      <c r="B185" s="15">
        <v>2583543.9310621256</v>
      </c>
      <c r="C185" s="15">
        <v>3349942.7133521996</v>
      </c>
      <c r="D185" s="15">
        <v>3421642.4418248623</v>
      </c>
      <c r="E185" s="15">
        <v>3513130.2670432217</v>
      </c>
      <c r="F185" s="15">
        <v>3587399.8781410563</v>
      </c>
      <c r="G185" s="15">
        <v>3680686.6229843572</v>
      </c>
      <c r="H185" s="20">
        <f t="shared" si="2"/>
        <v>17552801.9233457</v>
      </c>
    </row>
    <row r="186" spans="1:8" x14ac:dyDescent="0.35">
      <c r="A186" t="s">
        <v>171</v>
      </c>
      <c r="B186" s="15">
        <v>10560639.446124002</v>
      </c>
      <c r="C186" s="15">
        <v>14430403.785602931</v>
      </c>
      <c r="D186" s="15">
        <v>14720620.813501868</v>
      </c>
      <c r="E186" s="15">
        <v>15092034.769600006</v>
      </c>
      <c r="F186" s="15">
        <v>15392541.666324604</v>
      </c>
      <c r="G186" s="15">
        <v>15771068.567838615</v>
      </c>
      <c r="H186" s="20">
        <f t="shared" si="2"/>
        <v>75406669.602868021</v>
      </c>
    </row>
    <row r="187" spans="1:8" x14ac:dyDescent="0.35">
      <c r="A187" t="s">
        <v>172</v>
      </c>
      <c r="B187" s="15">
        <v>2134839.3062066515</v>
      </c>
      <c r="C187" s="15">
        <v>2763278.669227046</v>
      </c>
      <c r="D187" s="15">
        <v>2822173.5453381571</v>
      </c>
      <c r="E187" s="15">
        <v>2897322.562232825</v>
      </c>
      <c r="F187" s="15">
        <v>2958328.36554262</v>
      </c>
      <c r="G187" s="15">
        <v>3034955.0325988317</v>
      </c>
      <c r="H187" s="20">
        <f t="shared" si="2"/>
        <v>14476058.17493948</v>
      </c>
    </row>
    <row r="188" spans="1:8" x14ac:dyDescent="0.35">
      <c r="A188" t="s">
        <v>173</v>
      </c>
      <c r="B188" s="15">
        <v>29396003.374645762</v>
      </c>
      <c r="C188" s="15">
        <v>38236829.370111503</v>
      </c>
      <c r="D188" s="15">
        <v>39046575.50934688</v>
      </c>
      <c r="E188" s="15">
        <v>40080309.864535466</v>
      </c>
      <c r="F188" s="15">
        <v>40919027.223409817</v>
      </c>
      <c r="G188" s="15">
        <v>41972999.793061331</v>
      </c>
      <c r="H188" s="20">
        <f t="shared" si="2"/>
        <v>200255741.76046497</v>
      </c>
    </row>
    <row r="189" spans="1:8" x14ac:dyDescent="0.35">
      <c r="A189" t="s">
        <v>174</v>
      </c>
      <c r="B189" s="15">
        <v>1325665.6491989491</v>
      </c>
      <c r="C189" s="15">
        <v>1722986.2745596962</v>
      </c>
      <c r="D189" s="15">
        <v>1759775.8505767714</v>
      </c>
      <c r="E189" s="15">
        <v>1806718.8219594469</v>
      </c>
      <c r="F189" s="15">
        <v>1844827.0207433137</v>
      </c>
      <c r="G189" s="15">
        <v>1892693.0289920301</v>
      </c>
      <c r="H189" s="20">
        <f t="shared" si="2"/>
        <v>9027000.9968312588</v>
      </c>
    </row>
    <row r="190" spans="1:8" x14ac:dyDescent="0.35">
      <c r="A190" t="s">
        <v>175</v>
      </c>
      <c r="B190" s="15">
        <v>1085097.13658543</v>
      </c>
      <c r="C190" s="15">
        <v>1408511.4898650744</v>
      </c>
      <c r="D190" s="15">
        <v>1438649.4511365397</v>
      </c>
      <c r="E190" s="15">
        <v>1477105.0574483236</v>
      </c>
      <c r="F190" s="15">
        <v>1508323.2323361025</v>
      </c>
      <c r="G190" s="15">
        <v>1547534.9889570409</v>
      </c>
      <c r="H190" s="20">
        <f t="shared" si="2"/>
        <v>7380124.2197430814</v>
      </c>
    </row>
    <row r="191" spans="1:8" x14ac:dyDescent="0.35">
      <c r="A191" t="s">
        <v>176</v>
      </c>
      <c r="B191" s="15">
        <v>4184342.4662290923</v>
      </c>
      <c r="C191" s="15">
        <v>5415904.450526814</v>
      </c>
      <c r="D191" s="15">
        <v>5532221.1942907823</v>
      </c>
      <c r="E191" s="15">
        <v>5680639.6906786561</v>
      </c>
      <c r="F191" s="15">
        <v>5801125.4929796979</v>
      </c>
      <c r="G191" s="15">
        <v>5952462.3333837064</v>
      </c>
      <c r="H191" s="20">
        <f t="shared" si="2"/>
        <v>28382353.161859658</v>
      </c>
    </row>
    <row r="192" spans="1:8" x14ac:dyDescent="0.35">
      <c r="A192" t="s">
        <v>177</v>
      </c>
      <c r="B192" s="15">
        <v>2166343.2851534653</v>
      </c>
      <c r="C192" s="15">
        <v>2817967.8815253833</v>
      </c>
      <c r="D192" s="15">
        <v>2878057.7735667392</v>
      </c>
      <c r="E192" s="15">
        <v>2954731.6145071234</v>
      </c>
      <c r="F192" s="15">
        <v>3016975.2662366158</v>
      </c>
      <c r="G192" s="15">
        <v>3095156.7404618869</v>
      </c>
      <c r="H192" s="20">
        <f t="shared" si="2"/>
        <v>14762889.276297748</v>
      </c>
    </row>
    <row r="193" spans="1:8" x14ac:dyDescent="0.35">
      <c r="A193" t="s">
        <v>178</v>
      </c>
      <c r="B193" s="15">
        <v>3502127.8001099434</v>
      </c>
      <c r="C193" s="15">
        <v>4547579.4692661017</v>
      </c>
      <c r="D193" s="15">
        <v>4644532.4994570501</v>
      </c>
      <c r="E193" s="15">
        <v>4768243.1753844377</v>
      </c>
      <c r="F193" s="15">
        <v>4868671.224413163</v>
      </c>
      <c r="G193" s="15">
        <v>4994814.415741411</v>
      </c>
      <c r="H193" s="20">
        <f t="shared" si="2"/>
        <v>23823840.784262162</v>
      </c>
    </row>
    <row r="194" spans="1:8" x14ac:dyDescent="0.35">
      <c r="A194" t="s">
        <v>179</v>
      </c>
      <c r="B194" s="15">
        <v>1105670.3748867949</v>
      </c>
      <c r="C194" s="15">
        <v>1446125.9593270381</v>
      </c>
      <c r="D194" s="15">
        <v>1476795.8053634835</v>
      </c>
      <c r="E194" s="15">
        <v>1515930.0892085198</v>
      </c>
      <c r="F194" s="15">
        <v>1547699.2129579615</v>
      </c>
      <c r="G194" s="15">
        <v>1587602.9919938687</v>
      </c>
      <c r="H194" s="20">
        <f t="shared" si="2"/>
        <v>7574154.0588508714</v>
      </c>
    </row>
    <row r="195" spans="1:8" x14ac:dyDescent="0.35">
      <c r="A195" t="s">
        <v>180</v>
      </c>
      <c r="B195" s="15">
        <v>908298.49601790728</v>
      </c>
      <c r="C195" s="15">
        <v>1171584.5751235567</v>
      </c>
      <c r="D195" s="15">
        <v>1196832.5550184327</v>
      </c>
      <c r="E195" s="15">
        <v>1229048.6151991091</v>
      </c>
      <c r="F195" s="15">
        <v>1255201.5405157402</v>
      </c>
      <c r="G195" s="15">
        <v>1288051.0631383129</v>
      </c>
      <c r="H195" s="20">
        <f t="shared" ref="H195:H258" si="3">C195+D195+E195+F195+G195</f>
        <v>6140718.348995151</v>
      </c>
    </row>
    <row r="196" spans="1:8" x14ac:dyDescent="0.35">
      <c r="A196" t="s">
        <v>181</v>
      </c>
      <c r="B196" s="15">
        <v>1756842.3627736261</v>
      </c>
      <c r="C196" s="15">
        <v>2274585.6054934827</v>
      </c>
      <c r="D196" s="15">
        <v>2323428.148796279</v>
      </c>
      <c r="E196" s="15">
        <v>2385750.5334756239</v>
      </c>
      <c r="F196" s="15">
        <v>2436343.7054512398</v>
      </c>
      <c r="G196" s="15">
        <v>2499891.5314868139</v>
      </c>
      <c r="H196" s="20">
        <f t="shared" si="3"/>
        <v>11919999.524703439</v>
      </c>
    </row>
    <row r="197" spans="1:8" x14ac:dyDescent="0.35">
      <c r="A197" t="s">
        <v>182</v>
      </c>
      <c r="B197" s="15">
        <v>1654697.7563579266</v>
      </c>
      <c r="C197" s="15">
        <v>2175026.1846476099</v>
      </c>
      <c r="D197" s="15">
        <v>2220719.1238006759</v>
      </c>
      <c r="E197" s="15">
        <v>2279022.6590852947</v>
      </c>
      <c r="F197" s="15">
        <v>2326353.3381602638</v>
      </c>
      <c r="G197" s="15">
        <v>2385803.2924132487</v>
      </c>
      <c r="H197" s="20">
        <f t="shared" si="3"/>
        <v>11386924.598107092</v>
      </c>
    </row>
    <row r="198" spans="1:8" x14ac:dyDescent="0.35">
      <c r="A198" t="s">
        <v>183</v>
      </c>
      <c r="B198" s="15">
        <v>966095.08600057964</v>
      </c>
      <c r="C198" s="15">
        <v>1262553.9320974499</v>
      </c>
      <c r="D198" s="15">
        <v>1289341.776717175</v>
      </c>
      <c r="E198" s="15">
        <v>1323522.6823446071</v>
      </c>
      <c r="F198" s="15">
        <v>1351270.6648044074</v>
      </c>
      <c r="G198" s="15">
        <v>1386123.6675978682</v>
      </c>
      <c r="H198" s="20">
        <f t="shared" si="3"/>
        <v>6612812.7235615076</v>
      </c>
    </row>
    <row r="199" spans="1:8" x14ac:dyDescent="0.35">
      <c r="A199" t="s">
        <v>184</v>
      </c>
      <c r="B199" s="15">
        <v>2617632.0275463667</v>
      </c>
      <c r="C199" s="15">
        <v>3398189.776770398</v>
      </c>
      <c r="D199" s="15">
        <v>3470881.4111420182</v>
      </c>
      <c r="E199" s="15">
        <v>3563634.8940293007</v>
      </c>
      <c r="F199" s="15">
        <v>3638931.9632232687</v>
      </c>
      <c r="G199" s="15">
        <v>3733509.2523530843</v>
      </c>
      <c r="H199" s="20">
        <f t="shared" si="3"/>
        <v>17805147.297518071</v>
      </c>
    </row>
    <row r="200" spans="1:8" x14ac:dyDescent="0.35">
      <c r="A200" t="s">
        <v>185</v>
      </c>
      <c r="B200" s="15">
        <v>109826987.96294139</v>
      </c>
      <c r="C200" s="15">
        <v>144302510.21967176</v>
      </c>
      <c r="D200" s="15">
        <v>147346917.92445809</v>
      </c>
      <c r="E200" s="15">
        <v>151235920.38410288</v>
      </c>
      <c r="F200" s="15">
        <v>154389000.26072988</v>
      </c>
      <c r="G200" s="15">
        <v>158353715.30830052</v>
      </c>
      <c r="H200" s="20">
        <f t="shared" si="3"/>
        <v>755628064.0972631</v>
      </c>
    </row>
    <row r="201" spans="1:8" x14ac:dyDescent="0.35">
      <c r="A201" t="s">
        <v>476</v>
      </c>
      <c r="B201" s="15">
        <v>2785787.4581907745</v>
      </c>
      <c r="C201" s="15">
        <v>3607585.4551227028</v>
      </c>
      <c r="D201" s="15">
        <v>3684997.8813587571</v>
      </c>
      <c r="E201" s="15">
        <v>3783775.0270224335</v>
      </c>
      <c r="F201" s="15">
        <v>3863962.0920554474</v>
      </c>
      <c r="G201" s="15">
        <v>3964681.4868851053</v>
      </c>
      <c r="H201" s="20">
        <f t="shared" si="3"/>
        <v>18905001.942444444</v>
      </c>
    </row>
    <row r="202" spans="1:8" x14ac:dyDescent="0.35">
      <c r="A202" t="s">
        <v>186</v>
      </c>
      <c r="B202" s="15">
        <v>2953659.017040865</v>
      </c>
      <c r="C202" s="15">
        <v>3827439.5808586976</v>
      </c>
      <c r="D202" s="15">
        <v>3909469.5108632902</v>
      </c>
      <c r="E202" s="15">
        <v>4014138.5254717069</v>
      </c>
      <c r="F202" s="15">
        <v>4099108.5963204135</v>
      </c>
      <c r="G202" s="15">
        <v>4205835.711615907</v>
      </c>
      <c r="H202" s="20">
        <f t="shared" si="3"/>
        <v>20055991.925130017</v>
      </c>
    </row>
    <row r="203" spans="1:8" x14ac:dyDescent="0.35">
      <c r="A203" t="s">
        <v>187</v>
      </c>
      <c r="B203" s="15">
        <v>1786251.2415277842</v>
      </c>
      <c r="C203" s="15">
        <v>2313170.2353573944</v>
      </c>
      <c r="D203" s="15">
        <v>2362809.9373820061</v>
      </c>
      <c r="E203" s="15">
        <v>2426149.4851921061</v>
      </c>
      <c r="F203" s="15">
        <v>2477568.3878981965</v>
      </c>
      <c r="G203" s="15">
        <v>2542153.3774747038</v>
      </c>
      <c r="H203" s="20">
        <f t="shared" si="3"/>
        <v>12121851.423304405</v>
      </c>
    </row>
    <row r="204" spans="1:8" x14ac:dyDescent="0.35">
      <c r="A204" t="s">
        <v>188</v>
      </c>
      <c r="B204" s="15">
        <v>19126773.973548535</v>
      </c>
      <c r="C204" s="15">
        <v>24700579.046200629</v>
      </c>
      <c r="D204" s="15">
        <v>25232033.008199193</v>
      </c>
      <c r="E204" s="15">
        <v>25910160.64191537</v>
      </c>
      <c r="F204" s="15">
        <v>26460663.131701164</v>
      </c>
      <c r="G204" s="15">
        <v>27152124.748395372</v>
      </c>
      <c r="H204" s="20">
        <f t="shared" si="3"/>
        <v>129455560.57641171</v>
      </c>
    </row>
    <row r="205" spans="1:8" x14ac:dyDescent="0.35">
      <c r="A205" t="s">
        <v>189</v>
      </c>
      <c r="B205" s="15">
        <v>6494058.6442660559</v>
      </c>
      <c r="C205" s="15">
        <v>8379075.1262425249</v>
      </c>
      <c r="D205" s="15">
        <v>8559741.7760625668</v>
      </c>
      <c r="E205" s="15">
        <v>8790269.82956082</v>
      </c>
      <c r="F205" s="15">
        <v>8977411.9858506657</v>
      </c>
      <c r="G205" s="15">
        <v>9212472.898651652</v>
      </c>
      <c r="H205" s="20">
        <f t="shared" si="3"/>
        <v>43918971.616368227</v>
      </c>
    </row>
    <row r="206" spans="1:8" x14ac:dyDescent="0.35">
      <c r="A206" t="s">
        <v>190</v>
      </c>
      <c r="B206" s="15">
        <v>3280489.5664610346</v>
      </c>
      <c r="C206" s="15">
        <v>4238482.574420983</v>
      </c>
      <c r="D206" s="15">
        <v>4329108.7336619683</v>
      </c>
      <c r="E206" s="15">
        <v>4444746.4124815669</v>
      </c>
      <c r="F206" s="15">
        <v>4538620.8206968643</v>
      </c>
      <c r="G206" s="15">
        <v>4656532.275617647</v>
      </c>
      <c r="H206" s="20">
        <f t="shared" si="3"/>
        <v>22207490.81687903</v>
      </c>
    </row>
    <row r="207" spans="1:8" x14ac:dyDescent="0.35">
      <c r="A207" t="s">
        <v>191</v>
      </c>
      <c r="B207" s="15">
        <v>2635713.8340523932</v>
      </c>
      <c r="C207" s="15">
        <v>3410327.6130188042</v>
      </c>
      <c r="D207" s="15">
        <v>3482705.0714516793</v>
      </c>
      <c r="E207" s="15">
        <v>3575057.6696456578</v>
      </c>
      <c r="F207" s="15">
        <v>3650029.3020090624</v>
      </c>
      <c r="G207" s="15">
        <v>3744197.823178411</v>
      </c>
      <c r="H207" s="20">
        <f t="shared" si="3"/>
        <v>17862317.479303617</v>
      </c>
    </row>
    <row r="208" spans="1:8" x14ac:dyDescent="0.35">
      <c r="A208" t="s">
        <v>192</v>
      </c>
      <c r="B208" s="15">
        <v>1612485.8297713862</v>
      </c>
      <c r="C208" s="15">
        <v>2093961.188781108</v>
      </c>
      <c r="D208" s="15">
        <v>2138741.6209740033</v>
      </c>
      <c r="E208" s="15">
        <v>2195880.8101958921</v>
      </c>
      <c r="F208" s="15">
        <v>2242266.2757426999</v>
      </c>
      <c r="G208" s="15">
        <v>2300528.9894660213</v>
      </c>
      <c r="H208" s="20">
        <f t="shared" si="3"/>
        <v>10971378.885159723</v>
      </c>
    </row>
    <row r="209" spans="1:8" x14ac:dyDescent="0.35">
      <c r="A209" t="s">
        <v>193</v>
      </c>
      <c r="B209" s="15">
        <v>3417747.4150910778</v>
      </c>
      <c r="C209" s="15">
        <v>4424512.2187717101</v>
      </c>
      <c r="D209" s="15">
        <v>4519412.9769598031</v>
      </c>
      <c r="E209" s="15">
        <v>4640504.9837787338</v>
      </c>
      <c r="F209" s="15">
        <v>4738807.2027819641</v>
      </c>
      <c r="G209" s="15">
        <v>4862280.2345661251</v>
      </c>
      <c r="H209" s="20">
        <f t="shared" si="3"/>
        <v>23185517.616858337</v>
      </c>
    </row>
    <row r="210" spans="1:8" x14ac:dyDescent="0.35">
      <c r="A210" t="s">
        <v>194</v>
      </c>
      <c r="B210" s="15">
        <v>1245530.4204322237</v>
      </c>
      <c r="C210" s="15">
        <v>1616229.1090476995</v>
      </c>
      <c r="D210" s="15">
        <v>1650811.9432265852</v>
      </c>
      <c r="E210" s="15">
        <v>1694939.1436659908</v>
      </c>
      <c r="F210" s="15">
        <v>1730761.5059077789</v>
      </c>
      <c r="G210" s="15">
        <v>1775756.3768723516</v>
      </c>
      <c r="H210" s="20">
        <f t="shared" si="3"/>
        <v>8468498.0787204057</v>
      </c>
    </row>
    <row r="211" spans="1:8" x14ac:dyDescent="0.35">
      <c r="A211" t="s">
        <v>195</v>
      </c>
      <c r="B211" s="15">
        <v>17557420.256298024</v>
      </c>
      <c r="C211" s="15">
        <v>22827753.144299142</v>
      </c>
      <c r="D211" s="15">
        <v>23315277.075343948</v>
      </c>
      <c r="E211" s="15">
        <v>23937612.275227297</v>
      </c>
      <c r="F211" s="15">
        <v>24442583.526771281</v>
      </c>
      <c r="G211" s="15">
        <v>25077110.485721398</v>
      </c>
      <c r="H211" s="20">
        <f t="shared" si="3"/>
        <v>119600336.50736305</v>
      </c>
    </row>
    <row r="212" spans="1:8" x14ac:dyDescent="0.35">
      <c r="A212" t="s">
        <v>196</v>
      </c>
      <c r="B212" s="15">
        <v>1775008.3006095709</v>
      </c>
      <c r="C212" s="15">
        <v>2294467.113772566</v>
      </c>
      <c r="D212" s="15">
        <v>2343802.3672598312</v>
      </c>
      <c r="E212" s="15">
        <v>2406753.443105543</v>
      </c>
      <c r="F212" s="15">
        <v>2457856.9851179542</v>
      </c>
      <c r="G212" s="15">
        <v>2522045.864207081</v>
      </c>
      <c r="H212" s="20">
        <f t="shared" si="3"/>
        <v>12024925.773462977</v>
      </c>
    </row>
    <row r="213" spans="1:8" x14ac:dyDescent="0.35">
      <c r="A213" t="s">
        <v>197</v>
      </c>
      <c r="B213" s="15">
        <v>1411285.1404335003</v>
      </c>
      <c r="C213" s="15">
        <v>1827549.9103481465</v>
      </c>
      <c r="D213" s="15">
        <v>1866788.4327528817</v>
      </c>
      <c r="E213" s="15">
        <v>1916856.2244901711</v>
      </c>
      <c r="F213" s="15">
        <v>1957501.1454434281</v>
      </c>
      <c r="G213" s="15">
        <v>2008553.4172006636</v>
      </c>
      <c r="H213" s="20">
        <f t="shared" si="3"/>
        <v>9577249.130235292</v>
      </c>
    </row>
    <row r="214" spans="1:8" x14ac:dyDescent="0.35">
      <c r="A214" t="s">
        <v>198</v>
      </c>
      <c r="B214" s="15">
        <v>996837.14528751292</v>
      </c>
      <c r="C214" s="15">
        <v>1293026.998966428</v>
      </c>
      <c r="D214" s="15">
        <v>1320722.5295938621</v>
      </c>
      <c r="E214" s="15">
        <v>1356061.6294585809</v>
      </c>
      <c r="F214" s="15">
        <v>1384749.83139187</v>
      </c>
      <c r="G214" s="15">
        <v>1420783.8018910408</v>
      </c>
      <c r="H214" s="20">
        <f t="shared" si="3"/>
        <v>6775344.7913017822</v>
      </c>
    </row>
    <row r="215" spans="1:8" x14ac:dyDescent="0.35">
      <c r="A215" t="s">
        <v>199</v>
      </c>
      <c r="B215" s="15">
        <v>1987176.205424998</v>
      </c>
      <c r="C215" s="15">
        <v>2592017.2725723721</v>
      </c>
      <c r="D215" s="15">
        <v>2647138.1881735851</v>
      </c>
      <c r="E215" s="15">
        <v>2717471.6861202312</v>
      </c>
      <c r="F215" s="15">
        <v>2774568.2618369535</v>
      </c>
      <c r="G215" s="15">
        <v>2846284.7232630742</v>
      </c>
      <c r="H215" s="20">
        <f t="shared" si="3"/>
        <v>13577480.131966215</v>
      </c>
    </row>
    <row r="216" spans="1:8" x14ac:dyDescent="0.35">
      <c r="A216" t="s">
        <v>200</v>
      </c>
      <c r="B216" s="15">
        <v>1897178.5988505727</v>
      </c>
      <c r="C216" s="15">
        <v>2471988.8496733522</v>
      </c>
      <c r="D216" s="15">
        <v>2524368.7907943493</v>
      </c>
      <c r="E216" s="15">
        <v>2591209.8976321481</v>
      </c>
      <c r="F216" s="15">
        <v>2645466.7411311041</v>
      </c>
      <c r="G216" s="15">
        <v>2713621.2678544754</v>
      </c>
      <c r="H216" s="20">
        <f t="shared" si="3"/>
        <v>12946655.54708543</v>
      </c>
    </row>
    <row r="217" spans="1:8" x14ac:dyDescent="0.35">
      <c r="A217" t="s">
        <v>201</v>
      </c>
      <c r="B217" s="15">
        <v>1146271.5314533236</v>
      </c>
      <c r="C217" s="15">
        <v>1489544.3446561757</v>
      </c>
      <c r="D217" s="15">
        <v>1521361.3710871597</v>
      </c>
      <c r="E217" s="15">
        <v>1561959.4405069202</v>
      </c>
      <c r="F217" s="15">
        <v>1594916.8621221795</v>
      </c>
      <c r="G217" s="15">
        <v>1636313.2089791852</v>
      </c>
      <c r="H217" s="20">
        <f t="shared" si="3"/>
        <v>7804095.2273516208</v>
      </c>
    </row>
    <row r="218" spans="1:8" x14ac:dyDescent="0.35">
      <c r="A218" t="s">
        <v>202</v>
      </c>
      <c r="B218" s="15">
        <v>1377800.593526186</v>
      </c>
      <c r="C218" s="15">
        <v>1789458.5065066342</v>
      </c>
      <c r="D218" s="15">
        <v>1827715.5501001945</v>
      </c>
      <c r="E218" s="15">
        <v>1876530.9890627065</v>
      </c>
      <c r="F218" s="15">
        <v>1916159.252818983</v>
      </c>
      <c r="G218" s="15">
        <v>1965934.5468767514</v>
      </c>
      <c r="H218" s="20">
        <f t="shared" si="3"/>
        <v>9375798.8453652691</v>
      </c>
    </row>
    <row r="219" spans="1:8" x14ac:dyDescent="0.35">
      <c r="A219" t="s">
        <v>203</v>
      </c>
      <c r="B219" s="15">
        <v>1533103.3566326811</v>
      </c>
      <c r="C219" s="15">
        <v>1990330.2062539163</v>
      </c>
      <c r="D219" s="15">
        <v>2032888.2259616836</v>
      </c>
      <c r="E219" s="15">
        <v>2087191.6483799447</v>
      </c>
      <c r="F219" s="15">
        <v>2131275.0449659014</v>
      </c>
      <c r="G219" s="15">
        <v>2186646.2322728666</v>
      </c>
      <c r="H219" s="20">
        <f t="shared" si="3"/>
        <v>10428331.357834313</v>
      </c>
    </row>
    <row r="220" spans="1:8" x14ac:dyDescent="0.35">
      <c r="A220" t="s">
        <v>204</v>
      </c>
      <c r="B220" s="15">
        <v>3015282.2226551357</v>
      </c>
      <c r="C220" s="15">
        <v>3904552.8752383739</v>
      </c>
      <c r="D220" s="15">
        <v>3987523.0290256389</v>
      </c>
      <c r="E220" s="15">
        <v>4093391.7546151695</v>
      </c>
      <c r="F220" s="15">
        <v>4179335.7486086967</v>
      </c>
      <c r="G220" s="15">
        <v>4287286.1637275703</v>
      </c>
      <c r="H220" s="20">
        <f t="shared" si="3"/>
        <v>20452089.571215451</v>
      </c>
    </row>
    <row r="221" spans="1:8" x14ac:dyDescent="0.35">
      <c r="A221" t="s">
        <v>205</v>
      </c>
      <c r="B221" s="15">
        <v>2508864.5478126886</v>
      </c>
      <c r="C221" s="15">
        <v>3237572.8470922895</v>
      </c>
      <c r="D221" s="15">
        <v>3307413.9997745804</v>
      </c>
      <c r="E221" s="15">
        <v>3396530.3086338951</v>
      </c>
      <c r="F221" s="15">
        <v>3468874.728146459</v>
      </c>
      <c r="G221" s="15">
        <v>3559743.3256732901</v>
      </c>
      <c r="H221" s="20">
        <f t="shared" si="3"/>
        <v>16970135.209320515</v>
      </c>
    </row>
    <row r="222" spans="1:8" x14ac:dyDescent="0.35">
      <c r="A222" t="s">
        <v>206</v>
      </c>
      <c r="B222" s="15">
        <v>3818701.953336928</v>
      </c>
      <c r="C222" s="15">
        <v>4913391.1481518438</v>
      </c>
      <c r="D222" s="15">
        <v>5019692.6510958634</v>
      </c>
      <c r="E222" s="15">
        <v>5155331.8437735438</v>
      </c>
      <c r="F222" s="15">
        <v>5265443.4358864855</v>
      </c>
      <c r="G222" s="15">
        <v>5403749.6938049374</v>
      </c>
      <c r="H222" s="20">
        <f t="shared" si="3"/>
        <v>25757608.772712674</v>
      </c>
    </row>
    <row r="223" spans="1:8" x14ac:dyDescent="0.35">
      <c r="A223" t="s">
        <v>207</v>
      </c>
      <c r="B223" s="15">
        <v>2189007.2513164915</v>
      </c>
      <c r="C223" s="15">
        <v>2834528.1961157746</v>
      </c>
      <c r="D223" s="15">
        <v>2895089.7180226576</v>
      </c>
      <c r="E223" s="15">
        <v>2972365.3510923213</v>
      </c>
      <c r="F223" s="15">
        <v>3035097.5366331167</v>
      </c>
      <c r="G223" s="15">
        <v>3113892.6355654555</v>
      </c>
      <c r="H223" s="20">
        <f t="shared" si="3"/>
        <v>14850973.437429328</v>
      </c>
    </row>
    <row r="224" spans="1:8" x14ac:dyDescent="0.35">
      <c r="A224" t="s">
        <v>477</v>
      </c>
      <c r="B224" s="15">
        <v>21115304.569222279</v>
      </c>
      <c r="C224" s="15">
        <v>27390475.153941393</v>
      </c>
      <c r="D224" s="15">
        <v>27977123.262067527</v>
      </c>
      <c r="E224" s="15">
        <v>28725876.363947209</v>
      </c>
      <c r="F224" s="15">
        <v>29333531.060733099</v>
      </c>
      <c r="G224" s="15">
        <v>30096972.569615226</v>
      </c>
      <c r="H224" s="20">
        <f t="shared" si="3"/>
        <v>143523978.41030446</v>
      </c>
    </row>
    <row r="225" spans="1:8" x14ac:dyDescent="0.35">
      <c r="A225" t="s">
        <v>208</v>
      </c>
      <c r="B225" s="15">
        <v>7613978.9757717689</v>
      </c>
      <c r="C225" s="15">
        <v>9750012.5958469566</v>
      </c>
      <c r="D225" s="15">
        <v>9962311.8705521375</v>
      </c>
      <c r="E225" s="15">
        <v>10233202.698173298</v>
      </c>
      <c r="F225" s="15">
        <v>10453111.264184322</v>
      </c>
      <c r="G225" s="15">
        <v>10729328.601517962</v>
      </c>
      <c r="H225" s="20">
        <f t="shared" si="3"/>
        <v>51127967.030274674</v>
      </c>
    </row>
    <row r="226" spans="1:8" x14ac:dyDescent="0.35">
      <c r="A226" t="s">
        <v>209</v>
      </c>
      <c r="B226" s="15">
        <v>2930018.593698184</v>
      </c>
      <c r="C226" s="15">
        <v>3807536.9223894374</v>
      </c>
      <c r="D226" s="15">
        <v>3888802.905309754</v>
      </c>
      <c r="E226" s="15">
        <v>3992526.2955366578</v>
      </c>
      <c r="F226" s="15">
        <v>4076702.0667714742</v>
      </c>
      <c r="G226" s="15">
        <v>4182459.9282330666</v>
      </c>
      <c r="H226" s="20">
        <f t="shared" si="3"/>
        <v>19948028.11824039</v>
      </c>
    </row>
    <row r="227" spans="1:8" x14ac:dyDescent="0.35">
      <c r="A227" t="s">
        <v>210</v>
      </c>
      <c r="B227" s="15">
        <v>2461980.0623043622</v>
      </c>
      <c r="C227" s="15">
        <v>3177477.2582990224</v>
      </c>
      <c r="D227" s="15">
        <v>3245885.1466598227</v>
      </c>
      <c r="E227" s="15">
        <v>3333172.6313895863</v>
      </c>
      <c r="F227" s="15">
        <v>3404032.4152896092</v>
      </c>
      <c r="G227" s="15">
        <v>3493036.2286344799</v>
      </c>
      <c r="H227" s="20">
        <f t="shared" si="3"/>
        <v>16653603.680272521</v>
      </c>
    </row>
    <row r="228" spans="1:8" x14ac:dyDescent="0.35">
      <c r="A228" t="s">
        <v>211</v>
      </c>
      <c r="B228" s="15">
        <v>1718895.2056602121</v>
      </c>
      <c r="C228" s="15">
        <v>2249286.6354838335</v>
      </c>
      <c r="D228" s="15">
        <v>2296937.6197970384</v>
      </c>
      <c r="E228" s="15">
        <v>2357739.5926126414</v>
      </c>
      <c r="F228" s="15">
        <v>2407098.4976287158</v>
      </c>
      <c r="G228" s="15">
        <v>2469096.0161430025</v>
      </c>
      <c r="H228" s="20">
        <f t="shared" si="3"/>
        <v>11780158.36166523</v>
      </c>
    </row>
    <row r="229" spans="1:8" x14ac:dyDescent="0.35">
      <c r="A229" t="s">
        <v>212</v>
      </c>
      <c r="B229" s="15">
        <v>1199175.4575498081</v>
      </c>
      <c r="C229" s="15">
        <v>1558588.247819002</v>
      </c>
      <c r="D229" s="15">
        <v>1591712.9005677737</v>
      </c>
      <c r="E229" s="15">
        <v>1633979.4822461391</v>
      </c>
      <c r="F229" s="15">
        <v>1668291.3986956452</v>
      </c>
      <c r="G229" s="15">
        <v>1711389.0658321464</v>
      </c>
      <c r="H229" s="20">
        <f t="shared" si="3"/>
        <v>8163961.095160706</v>
      </c>
    </row>
    <row r="230" spans="1:8" x14ac:dyDescent="0.35">
      <c r="A230" t="s">
        <v>213</v>
      </c>
      <c r="B230" s="15">
        <v>5429242.8932233313</v>
      </c>
      <c r="C230" s="15">
        <v>6996476.9432914602</v>
      </c>
      <c r="D230" s="15">
        <v>7147495.1048964113</v>
      </c>
      <c r="E230" s="15">
        <v>7340192.1129190587</v>
      </c>
      <c r="F230" s="15">
        <v>7496623.1112840353</v>
      </c>
      <c r="G230" s="15">
        <v>7693109.1089807609</v>
      </c>
      <c r="H230" s="20">
        <f t="shared" si="3"/>
        <v>36673896.381371729</v>
      </c>
    </row>
    <row r="231" spans="1:8" x14ac:dyDescent="0.35">
      <c r="A231" t="s">
        <v>214</v>
      </c>
      <c r="B231" s="15">
        <v>7706533.0374028292</v>
      </c>
      <c r="C231" s="15">
        <v>9959035.1983142514</v>
      </c>
      <c r="D231" s="15">
        <v>10173268.949075811</v>
      </c>
      <c r="E231" s="15">
        <v>10446628.142689701</v>
      </c>
      <c r="F231" s="15">
        <v>10668540.522043221</v>
      </c>
      <c r="G231" s="15">
        <v>10947274.761239661</v>
      </c>
      <c r="H231" s="20">
        <f t="shared" si="3"/>
        <v>52194747.573362648</v>
      </c>
    </row>
    <row r="232" spans="1:8" x14ac:dyDescent="0.35">
      <c r="A232" t="s">
        <v>215</v>
      </c>
      <c r="B232" s="15">
        <v>1445948.5585792987</v>
      </c>
      <c r="C232" s="15">
        <v>1879974.3424945183</v>
      </c>
      <c r="D232" s="15">
        <v>1919982.6089540785</v>
      </c>
      <c r="E232" s="15">
        <v>1971032.583086285</v>
      </c>
      <c r="F232" s="15">
        <v>2012474.8375250259</v>
      </c>
      <c r="G232" s="15">
        <v>2064528.6041437029</v>
      </c>
      <c r="H232" s="20">
        <f t="shared" si="3"/>
        <v>9847992.9762036111</v>
      </c>
    </row>
    <row r="233" spans="1:8" x14ac:dyDescent="0.35">
      <c r="A233" t="s">
        <v>216</v>
      </c>
      <c r="B233" s="15">
        <v>2470236.622570069</v>
      </c>
      <c r="C233" s="15">
        <v>3199646.6694074883</v>
      </c>
      <c r="D233" s="15">
        <v>3268020.5223035584</v>
      </c>
      <c r="E233" s="15">
        <v>3355264.5777027747</v>
      </c>
      <c r="F233" s="15">
        <v>3426089.1060968949</v>
      </c>
      <c r="G233" s="15">
        <v>3515048.635867232</v>
      </c>
      <c r="H233" s="20">
        <f t="shared" si="3"/>
        <v>16764069.511377949</v>
      </c>
    </row>
    <row r="234" spans="1:8" x14ac:dyDescent="0.35">
      <c r="A234" t="s">
        <v>217</v>
      </c>
      <c r="B234" s="15">
        <v>2357369.9805846983</v>
      </c>
      <c r="C234" s="15">
        <v>3123265.1585962055</v>
      </c>
      <c r="D234" s="15">
        <v>3188533.9173966283</v>
      </c>
      <c r="E234" s="15">
        <v>3271815.9181774165</v>
      </c>
      <c r="F234" s="15">
        <v>3339424.0594960693</v>
      </c>
      <c r="G234" s="15">
        <v>3424343.6297417302</v>
      </c>
      <c r="H234" s="20">
        <f t="shared" si="3"/>
        <v>16347382.68340805</v>
      </c>
    </row>
    <row r="235" spans="1:8" x14ac:dyDescent="0.35">
      <c r="A235" t="s">
        <v>218</v>
      </c>
      <c r="B235" s="15">
        <v>4413696.0172487069</v>
      </c>
      <c r="C235" s="15">
        <v>5708228.0902930228</v>
      </c>
      <c r="D235" s="15">
        <v>5830191.2674869942</v>
      </c>
      <c r="E235" s="15">
        <v>5985814.5316521684</v>
      </c>
      <c r="F235" s="15">
        <v>6112149.1483311066</v>
      </c>
      <c r="G235" s="15">
        <v>6270832.4226317974</v>
      </c>
      <c r="H235" s="20">
        <f t="shared" si="3"/>
        <v>29907215.460395087</v>
      </c>
    </row>
    <row r="236" spans="1:8" x14ac:dyDescent="0.35">
      <c r="A236" t="s">
        <v>219</v>
      </c>
      <c r="B236" s="15">
        <v>3300235.9708207622</v>
      </c>
      <c r="C236" s="15">
        <v>4262488.0378564214</v>
      </c>
      <c r="D236" s="15">
        <v>4354220.8040313525</v>
      </c>
      <c r="E236" s="15">
        <v>4471270.4980668481</v>
      </c>
      <c r="F236" s="15">
        <v>4566291.1767767631</v>
      </c>
      <c r="G236" s="15">
        <v>4685642.4119533002</v>
      </c>
      <c r="H236" s="20">
        <f t="shared" si="3"/>
        <v>22339912.928684685</v>
      </c>
    </row>
    <row r="237" spans="1:8" x14ac:dyDescent="0.35">
      <c r="A237" t="s">
        <v>220</v>
      </c>
      <c r="B237" s="15">
        <v>1477306.6138978635</v>
      </c>
      <c r="C237" s="15">
        <v>1908004.258889304</v>
      </c>
      <c r="D237" s="15">
        <v>1949100.7956704493</v>
      </c>
      <c r="E237" s="15">
        <v>2001539.3871379527</v>
      </c>
      <c r="F237" s="15">
        <v>2044108.9179440821</v>
      </c>
      <c r="G237" s="15">
        <v>2097578.6063193651</v>
      </c>
      <c r="H237" s="20">
        <f t="shared" si="3"/>
        <v>10000331.965961153</v>
      </c>
    </row>
    <row r="238" spans="1:8" x14ac:dyDescent="0.35">
      <c r="A238" t="s">
        <v>221</v>
      </c>
      <c r="B238" s="15">
        <v>2328848.5597646115</v>
      </c>
      <c r="C238" s="15">
        <v>3028267.1228046534</v>
      </c>
      <c r="D238" s="15">
        <v>3092903.2040746952</v>
      </c>
      <c r="E238" s="15">
        <v>3175377.9168473943</v>
      </c>
      <c r="F238" s="15">
        <v>3242330.7035111533</v>
      </c>
      <c r="G238" s="15">
        <v>3326427.1117031197</v>
      </c>
      <c r="H238" s="20">
        <f t="shared" si="3"/>
        <v>15865306.058941018</v>
      </c>
    </row>
    <row r="239" spans="1:8" x14ac:dyDescent="0.35">
      <c r="A239" t="s">
        <v>222</v>
      </c>
      <c r="B239" s="15">
        <v>1073329.3469181173</v>
      </c>
      <c r="C239" s="15">
        <v>1404517.7806877259</v>
      </c>
      <c r="D239" s="15">
        <v>1434293.8488432409</v>
      </c>
      <c r="E239" s="15">
        <v>1472287.6848798352</v>
      </c>
      <c r="F239" s="15">
        <v>1503130.9956859001</v>
      </c>
      <c r="G239" s="15">
        <v>1541871.9023512718</v>
      </c>
      <c r="H239" s="20">
        <f t="shared" si="3"/>
        <v>7356102.212447973</v>
      </c>
    </row>
    <row r="240" spans="1:8" x14ac:dyDescent="0.35">
      <c r="A240" t="s">
        <v>223</v>
      </c>
      <c r="B240" s="15">
        <v>1643289.518223396</v>
      </c>
      <c r="C240" s="15">
        <v>2125860.7234927807</v>
      </c>
      <c r="D240" s="15">
        <v>2171391.3243014319</v>
      </c>
      <c r="E240" s="15">
        <v>2229487.7178180753</v>
      </c>
      <c r="F240" s="15">
        <v>2276650.239657396</v>
      </c>
      <c r="G240" s="15">
        <v>2335888.9789443901</v>
      </c>
      <c r="H240" s="20">
        <f t="shared" si="3"/>
        <v>11139278.984214075</v>
      </c>
    </row>
    <row r="241" spans="1:8" x14ac:dyDescent="0.35">
      <c r="A241" t="s">
        <v>224</v>
      </c>
      <c r="B241" s="15">
        <v>3323803.1661351933</v>
      </c>
      <c r="C241" s="15">
        <v>4252362.5820399309</v>
      </c>
      <c r="D241" s="15">
        <v>4345018.4265092956</v>
      </c>
      <c r="E241" s="15">
        <v>4463245.9547138587</v>
      </c>
      <c r="F241" s="15">
        <v>4559222.7965757661</v>
      </c>
      <c r="G241" s="15">
        <v>4679775.0254593482</v>
      </c>
      <c r="H241" s="20">
        <f t="shared" si="3"/>
        <v>22299624.785298198</v>
      </c>
    </row>
    <row r="242" spans="1:8" x14ac:dyDescent="0.35">
      <c r="A242" t="s">
        <v>225</v>
      </c>
      <c r="B242" s="15">
        <v>3083187.0213323599</v>
      </c>
      <c r="C242" s="15">
        <v>4003248.6860750439</v>
      </c>
      <c r="D242" s="15">
        <v>4088822.2340682102</v>
      </c>
      <c r="E242" s="15">
        <v>4198012.8545522448</v>
      </c>
      <c r="F242" s="15">
        <v>4286653.5548713962</v>
      </c>
      <c r="G242" s="15">
        <v>4397991.1841473859</v>
      </c>
      <c r="H242" s="20">
        <f t="shared" si="3"/>
        <v>20974728.513714284</v>
      </c>
    </row>
    <row r="243" spans="1:8" x14ac:dyDescent="0.35">
      <c r="A243" t="s">
        <v>226</v>
      </c>
      <c r="B243" s="15">
        <v>17841300.327334031</v>
      </c>
      <c r="C243" s="15">
        <v>25245047.390252717</v>
      </c>
      <c r="D243" s="15">
        <v>25731607.657989815</v>
      </c>
      <c r="E243" s="15">
        <v>26355512.661567908</v>
      </c>
      <c r="F243" s="15">
        <v>26859200.54281126</v>
      </c>
      <c r="G243" s="15">
        <v>27494844.78984369</v>
      </c>
      <c r="H243" s="20">
        <f t="shared" si="3"/>
        <v>131686213.04246539</v>
      </c>
    </row>
    <row r="244" spans="1:8" x14ac:dyDescent="0.35">
      <c r="A244" t="s">
        <v>227</v>
      </c>
      <c r="B244" s="15">
        <v>17689751.171947151</v>
      </c>
      <c r="C244" s="15">
        <v>24919288.521782115</v>
      </c>
      <c r="D244" s="15">
        <v>25402314.119614162</v>
      </c>
      <c r="E244" s="15">
        <v>26021593.467052616</v>
      </c>
      <c r="F244" s="15">
        <v>26521631.749493912</v>
      </c>
      <c r="G244" s="15">
        <v>27152579.324207805</v>
      </c>
      <c r="H244" s="20">
        <f t="shared" si="3"/>
        <v>130017407.1821506</v>
      </c>
    </row>
    <row r="245" spans="1:8" x14ac:dyDescent="0.35">
      <c r="A245" t="s">
        <v>228</v>
      </c>
      <c r="B245" s="15">
        <v>7606629.74502193</v>
      </c>
      <c r="C245" s="15">
        <v>9763000.5513236504</v>
      </c>
      <c r="D245" s="15">
        <v>9974933.0485016778</v>
      </c>
      <c r="E245" s="15">
        <v>10245355.873717993</v>
      </c>
      <c r="F245" s="15">
        <v>10464884.516326651</v>
      </c>
      <c r="G245" s="15">
        <v>10740624.649059542</v>
      </c>
      <c r="H245" s="20">
        <f t="shared" si="3"/>
        <v>51188798.638929516</v>
      </c>
    </row>
    <row r="246" spans="1:8" x14ac:dyDescent="0.35">
      <c r="A246" t="s">
        <v>229</v>
      </c>
      <c r="B246" s="15">
        <v>4017857.8900437574</v>
      </c>
      <c r="C246" s="15">
        <v>5167253.1686057942</v>
      </c>
      <c r="D246" s="15">
        <v>5279002.8050239282</v>
      </c>
      <c r="E246" s="15">
        <v>5421593.7380872807</v>
      </c>
      <c r="F246" s="15">
        <v>5537348.7373044603</v>
      </c>
      <c r="G246" s="15">
        <v>5682743.4272011546</v>
      </c>
      <c r="H246" s="20">
        <f t="shared" si="3"/>
        <v>27087941.876222618</v>
      </c>
    </row>
    <row r="247" spans="1:8" x14ac:dyDescent="0.35">
      <c r="A247" t="s">
        <v>230</v>
      </c>
      <c r="B247" s="15">
        <v>2838887.7850497551</v>
      </c>
      <c r="C247" s="15">
        <v>3678857.4860206177</v>
      </c>
      <c r="D247" s="15">
        <v>3757567.6941747437</v>
      </c>
      <c r="E247" s="15">
        <v>3858000.7906789551</v>
      </c>
      <c r="F247" s="15">
        <v>3939532.1530235284</v>
      </c>
      <c r="G247" s="15">
        <v>4041940.059343006</v>
      </c>
      <c r="H247" s="20">
        <f t="shared" si="3"/>
        <v>19275898.18324085</v>
      </c>
    </row>
    <row r="248" spans="1:8" x14ac:dyDescent="0.35">
      <c r="A248" t="s">
        <v>231</v>
      </c>
      <c r="B248" s="15">
        <v>45653268.517908677</v>
      </c>
      <c r="C248" s="15">
        <v>59428595.712001167</v>
      </c>
      <c r="D248" s="15">
        <v>60695428.679890297</v>
      </c>
      <c r="E248" s="15">
        <v>62312868.293574274</v>
      </c>
      <c r="F248" s="15">
        <v>63625007.735160887</v>
      </c>
      <c r="G248" s="15">
        <v>65274081.932526879</v>
      </c>
      <c r="H248" s="20">
        <f t="shared" si="3"/>
        <v>311335982.35315353</v>
      </c>
    </row>
    <row r="249" spans="1:8" x14ac:dyDescent="0.35">
      <c r="A249" t="s">
        <v>232</v>
      </c>
      <c r="B249" s="15">
        <v>2826647.0840539825</v>
      </c>
      <c r="C249" s="15">
        <v>3651780.4505085526</v>
      </c>
      <c r="D249" s="15">
        <v>3729952.537779158</v>
      </c>
      <c r="E249" s="15">
        <v>3829698.9994492601</v>
      </c>
      <c r="F249" s="15">
        <v>3910672.9532476887</v>
      </c>
      <c r="G249" s="15">
        <v>4012380.723133096</v>
      </c>
      <c r="H249" s="20">
        <f t="shared" si="3"/>
        <v>19134485.664117754</v>
      </c>
    </row>
    <row r="250" spans="1:8" x14ac:dyDescent="0.35">
      <c r="A250" t="s">
        <v>233</v>
      </c>
      <c r="B250" s="15">
        <v>1892471.3043347956</v>
      </c>
      <c r="C250" s="15">
        <v>2448967.4478256563</v>
      </c>
      <c r="D250" s="15">
        <v>2501567.7636596239</v>
      </c>
      <c r="E250" s="15">
        <v>2568685.012149137</v>
      </c>
      <c r="F250" s="15">
        <v>2623170.6438133582</v>
      </c>
      <c r="G250" s="15">
        <v>2691607.6147519476</v>
      </c>
      <c r="H250" s="20">
        <f t="shared" si="3"/>
        <v>12833998.482199723</v>
      </c>
    </row>
    <row r="251" spans="1:8" x14ac:dyDescent="0.35">
      <c r="A251" t="s">
        <v>234</v>
      </c>
      <c r="B251" s="15">
        <v>1417979.4211688142</v>
      </c>
      <c r="C251" s="15">
        <v>1841963.4985226409</v>
      </c>
      <c r="D251" s="15">
        <v>1881352.2889726064</v>
      </c>
      <c r="E251" s="15">
        <v>1931611.8206572672</v>
      </c>
      <c r="F251" s="15">
        <v>1972412.3956635245</v>
      </c>
      <c r="G251" s="15">
        <v>2023660.1775634589</v>
      </c>
      <c r="H251" s="20">
        <f t="shared" si="3"/>
        <v>9651000.1813794971</v>
      </c>
    </row>
    <row r="252" spans="1:8" x14ac:dyDescent="0.35">
      <c r="A252" t="s">
        <v>235</v>
      </c>
      <c r="B252" s="15">
        <v>1588113.9309743303</v>
      </c>
      <c r="C252" s="15">
        <v>2052347.1240128854</v>
      </c>
      <c r="D252" s="15">
        <v>2096533.1010850722</v>
      </c>
      <c r="E252" s="15">
        <v>2152913.773997162</v>
      </c>
      <c r="F252" s="15">
        <v>2198683.4777020887</v>
      </c>
      <c r="G252" s="15">
        <v>2256172.760438994</v>
      </c>
      <c r="H252" s="20">
        <f t="shared" si="3"/>
        <v>10756650.237236202</v>
      </c>
    </row>
    <row r="253" spans="1:8" x14ac:dyDescent="0.35">
      <c r="A253" t="s">
        <v>236</v>
      </c>
      <c r="B253" s="15">
        <v>2479430.2303862544</v>
      </c>
      <c r="C253" s="15">
        <v>3254968.2459967118</v>
      </c>
      <c r="D253" s="15">
        <v>3323681.7170342761</v>
      </c>
      <c r="E253" s="15">
        <v>3411359.1210068669</v>
      </c>
      <c r="F253" s="15">
        <v>3482535.4407215291</v>
      </c>
      <c r="G253" s="15">
        <v>3571936.8405225887</v>
      </c>
      <c r="H253" s="20">
        <f t="shared" si="3"/>
        <v>17044481.365281973</v>
      </c>
    </row>
    <row r="254" spans="1:8" x14ac:dyDescent="0.35">
      <c r="A254" t="s">
        <v>237</v>
      </c>
      <c r="B254" s="15">
        <v>3706634.2108837985</v>
      </c>
      <c r="C254" s="15">
        <v>4802697.5242032614</v>
      </c>
      <c r="D254" s="15">
        <v>4904637.9666551873</v>
      </c>
      <c r="E254" s="15">
        <v>5034712.5081729274</v>
      </c>
      <c r="F254" s="15">
        <v>5140306.7304604799</v>
      </c>
      <c r="G254" s="15">
        <v>5272938.9202930015</v>
      </c>
      <c r="H254" s="20">
        <f t="shared" si="3"/>
        <v>25155293.649784856</v>
      </c>
    </row>
    <row r="255" spans="1:8" x14ac:dyDescent="0.35">
      <c r="A255" t="s">
        <v>238</v>
      </c>
      <c r="B255" s="15">
        <v>1013035.3600963322</v>
      </c>
      <c r="C255" s="15">
        <v>1318317.0443621385</v>
      </c>
      <c r="D255" s="15">
        <v>1346443.5895708648</v>
      </c>
      <c r="E255" s="15">
        <v>1382332.6579098967</v>
      </c>
      <c r="F255" s="15">
        <v>1411467.3230154992</v>
      </c>
      <c r="G255" s="15">
        <v>1448062.0760104237</v>
      </c>
      <c r="H255" s="20">
        <f t="shared" si="3"/>
        <v>6906622.6908688229</v>
      </c>
    </row>
    <row r="256" spans="1:8" x14ac:dyDescent="0.35">
      <c r="A256" t="s">
        <v>239</v>
      </c>
      <c r="B256" s="15">
        <v>1111972.4636341576</v>
      </c>
      <c r="C256" s="15">
        <v>1446387.7835049087</v>
      </c>
      <c r="D256" s="15">
        <v>1477260.1503023114</v>
      </c>
      <c r="E256" s="15">
        <v>1516652.8475680328</v>
      </c>
      <c r="F256" s="15">
        <v>1548631.7507879846</v>
      </c>
      <c r="G256" s="15">
        <v>1588799.0243449183</v>
      </c>
      <c r="H256" s="20">
        <f t="shared" si="3"/>
        <v>7577731.5565081565</v>
      </c>
    </row>
    <row r="257" spans="1:8" x14ac:dyDescent="0.35">
      <c r="A257" t="s">
        <v>240</v>
      </c>
      <c r="B257" s="15">
        <v>1610297.0917326475</v>
      </c>
      <c r="C257" s="15">
        <v>2085220.3391115384</v>
      </c>
      <c r="D257" s="15">
        <v>2129492.2050891425</v>
      </c>
      <c r="E257" s="15">
        <v>2185982.4707026435</v>
      </c>
      <c r="F257" s="15">
        <v>2231841.1421424281</v>
      </c>
      <c r="G257" s="15">
        <v>2289442.1726171211</v>
      </c>
      <c r="H257" s="20">
        <f t="shared" si="3"/>
        <v>10921978.329662872</v>
      </c>
    </row>
    <row r="258" spans="1:8" x14ac:dyDescent="0.35">
      <c r="A258" t="s">
        <v>241</v>
      </c>
      <c r="B258" s="15">
        <v>5604999.5024172245</v>
      </c>
      <c r="C258" s="15">
        <v>7205585.1416536616</v>
      </c>
      <c r="D258" s="15">
        <v>7361646.4742050599</v>
      </c>
      <c r="E258" s="15">
        <v>7560778.4954764377</v>
      </c>
      <c r="F258" s="15">
        <v>7722433.4233155251</v>
      </c>
      <c r="G258" s="15">
        <v>7925480.965443315</v>
      </c>
      <c r="H258" s="20">
        <f t="shared" si="3"/>
        <v>37775924.500093997</v>
      </c>
    </row>
    <row r="259" spans="1:8" x14ac:dyDescent="0.35">
      <c r="A259" t="s">
        <v>242</v>
      </c>
      <c r="B259" s="15">
        <v>1255865.6885757591</v>
      </c>
      <c r="C259" s="15">
        <v>1632302.4604894654</v>
      </c>
      <c r="D259" s="15">
        <v>1667171.1896989928</v>
      </c>
      <c r="E259" s="15">
        <v>1711663.1880975384</v>
      </c>
      <c r="F259" s="15">
        <v>1747781.6925189861</v>
      </c>
      <c r="G259" s="15">
        <v>1793148.5344617066</v>
      </c>
      <c r="H259" s="20">
        <f t="shared" ref="H259:H322" si="4">C259+D259+E259+F259+G259</f>
        <v>8552067.0652666893</v>
      </c>
    </row>
    <row r="260" spans="1:8" x14ac:dyDescent="0.35">
      <c r="A260" t="s">
        <v>243</v>
      </c>
      <c r="B260" s="15">
        <v>4064467.8708098</v>
      </c>
      <c r="C260" s="15">
        <v>5233782.4057568209</v>
      </c>
      <c r="D260" s="15">
        <v>5346883.6535045635</v>
      </c>
      <c r="E260" s="15">
        <v>5491199.2232587887</v>
      </c>
      <c r="F260" s="15">
        <v>5608354.2786993701</v>
      </c>
      <c r="G260" s="15">
        <v>5755507.5168194911</v>
      </c>
      <c r="H260" s="20">
        <f t="shared" si="4"/>
        <v>27435727.078039035</v>
      </c>
    </row>
    <row r="261" spans="1:8" x14ac:dyDescent="0.35">
      <c r="A261" t="s">
        <v>244</v>
      </c>
      <c r="B261" s="15">
        <v>6167022.7200112352</v>
      </c>
      <c r="C261" s="15">
        <v>8055242.996422844</v>
      </c>
      <c r="D261" s="15">
        <v>8226278.9978678599</v>
      </c>
      <c r="E261" s="15">
        <v>8444636.0452882759</v>
      </c>
      <c r="F261" s="15">
        <v>8621790.3933173548</v>
      </c>
      <c r="G261" s="15">
        <v>8844420.6825850196</v>
      </c>
      <c r="H261" s="20">
        <f t="shared" si="4"/>
        <v>42192369.115481362</v>
      </c>
    </row>
    <row r="262" spans="1:8" x14ac:dyDescent="0.35">
      <c r="A262" t="s">
        <v>245</v>
      </c>
      <c r="B262" s="15">
        <v>1925616.1556622153</v>
      </c>
      <c r="C262" s="15">
        <v>2479819.4318930726</v>
      </c>
      <c r="D262" s="15">
        <v>2533445.4258563351</v>
      </c>
      <c r="E262" s="15">
        <v>2601871.4247535286</v>
      </c>
      <c r="F262" s="15">
        <v>2657419.4970804132</v>
      </c>
      <c r="G262" s="15">
        <v>2727190.9522831971</v>
      </c>
      <c r="H262" s="20">
        <f t="shared" si="4"/>
        <v>12999746.731866546</v>
      </c>
    </row>
    <row r="263" spans="1:8" x14ac:dyDescent="0.35">
      <c r="A263" t="s">
        <v>246</v>
      </c>
      <c r="B263" s="15">
        <v>1968565.6992524602</v>
      </c>
      <c r="C263" s="15">
        <v>2535411.3196586831</v>
      </c>
      <c r="D263" s="15">
        <v>2590205.9541295362</v>
      </c>
      <c r="E263" s="15">
        <v>2660123.121483454</v>
      </c>
      <c r="F263" s="15">
        <v>2716881.72104774</v>
      </c>
      <c r="G263" s="15">
        <v>2788173.6654244997</v>
      </c>
      <c r="H263" s="20">
        <f t="shared" si="4"/>
        <v>13290795.781743914</v>
      </c>
    </row>
    <row r="264" spans="1:8" x14ac:dyDescent="0.35">
      <c r="A264" t="s">
        <v>247</v>
      </c>
      <c r="B264" s="15">
        <v>2151024.6687768172</v>
      </c>
      <c r="C264" s="15">
        <v>2775143.0374719705</v>
      </c>
      <c r="D264" s="15">
        <v>2834807.2266139924</v>
      </c>
      <c r="E264" s="15">
        <v>2910937.8760237559</v>
      </c>
      <c r="F264" s="15">
        <v>2972740.5663116975</v>
      </c>
      <c r="G264" s="15">
        <v>3050368.1679342799</v>
      </c>
      <c r="H264" s="20">
        <f t="shared" si="4"/>
        <v>14543996.874355696</v>
      </c>
    </row>
    <row r="265" spans="1:8" x14ac:dyDescent="0.35">
      <c r="A265" t="s">
        <v>248</v>
      </c>
      <c r="B265" s="15">
        <v>1564543.7976868339</v>
      </c>
      <c r="C265" s="15">
        <v>2012854.0761585131</v>
      </c>
      <c r="D265" s="15">
        <v>2056419.2687057317</v>
      </c>
      <c r="E265" s="15">
        <v>2112007.8292582887</v>
      </c>
      <c r="F265" s="15">
        <v>2157134.4979793984</v>
      </c>
      <c r="G265" s="15">
        <v>2213816.0930202617</v>
      </c>
      <c r="H265" s="20">
        <f t="shared" si="4"/>
        <v>10552231.765122194</v>
      </c>
    </row>
    <row r="266" spans="1:8" x14ac:dyDescent="0.35">
      <c r="A266" t="s">
        <v>249</v>
      </c>
      <c r="B266" s="15">
        <v>3085391.6970510432</v>
      </c>
      <c r="C266" s="15">
        <v>3985884.6549774259</v>
      </c>
      <c r="D266" s="15">
        <v>4071282.4020210495</v>
      </c>
      <c r="E266" s="15">
        <v>4180248.7019411135</v>
      </c>
      <c r="F266" s="15">
        <v>4268707.2997196959</v>
      </c>
      <c r="G266" s="15">
        <v>4379816.1970174154</v>
      </c>
      <c r="H266" s="20">
        <f t="shared" si="4"/>
        <v>20885939.255676702</v>
      </c>
    </row>
    <row r="267" spans="1:8" x14ac:dyDescent="0.35">
      <c r="A267" t="s">
        <v>250</v>
      </c>
      <c r="B267" s="15">
        <v>1644789.0939348969</v>
      </c>
      <c r="C267" s="15">
        <v>2136731.8646237603</v>
      </c>
      <c r="D267" s="15">
        <v>2182379.1123018698</v>
      </c>
      <c r="E267" s="15">
        <v>2240624.3457732899</v>
      </c>
      <c r="F267" s="15">
        <v>2287907.6955024651</v>
      </c>
      <c r="G267" s="15">
        <v>2347298.2015617331</v>
      </c>
      <c r="H267" s="20">
        <f t="shared" si="4"/>
        <v>11194941.219763119</v>
      </c>
    </row>
    <row r="268" spans="1:8" x14ac:dyDescent="0.35">
      <c r="A268" t="s">
        <v>251</v>
      </c>
      <c r="B268" s="15">
        <v>1580175.9249796793</v>
      </c>
      <c r="C268" s="15">
        <v>2056236.2503528101</v>
      </c>
      <c r="D268" s="15">
        <v>2099957.8176564774</v>
      </c>
      <c r="E268" s="15">
        <v>2155745.9104434676</v>
      </c>
      <c r="F268" s="15">
        <v>2201034.5589637971</v>
      </c>
      <c r="G268" s="15">
        <v>2257919.6095924992</v>
      </c>
      <c r="H268" s="20">
        <f t="shared" si="4"/>
        <v>10770894.14700905</v>
      </c>
    </row>
    <row r="269" spans="1:8" x14ac:dyDescent="0.35">
      <c r="A269" t="s">
        <v>252</v>
      </c>
      <c r="B269" s="15">
        <v>3438241.4512356427</v>
      </c>
      <c r="C269" s="15">
        <v>4465748.9280968886</v>
      </c>
      <c r="D269" s="15">
        <v>4561245.1122807451</v>
      </c>
      <c r="E269" s="15">
        <v>4683096.8736309903</v>
      </c>
      <c r="F269" s="15">
        <v>4782015.859987922</v>
      </c>
      <c r="G269" s="15">
        <v>4906263.5853336798</v>
      </c>
      <c r="H269" s="20">
        <f t="shared" si="4"/>
        <v>23398370.359330226</v>
      </c>
    </row>
    <row r="270" spans="1:8" x14ac:dyDescent="0.35">
      <c r="A270" t="s">
        <v>253</v>
      </c>
      <c r="B270" s="15">
        <v>462345713.53270149</v>
      </c>
      <c r="C270" s="15">
        <v>622455346.52418625</v>
      </c>
      <c r="D270" s="15">
        <v>635207182.47326493</v>
      </c>
      <c r="E270" s="15">
        <v>651517647.98910677</v>
      </c>
      <c r="F270" s="15">
        <v>664722534.97670436</v>
      </c>
      <c r="G270" s="15">
        <v>681346925.1669898</v>
      </c>
      <c r="H270" s="20">
        <f t="shared" si="4"/>
        <v>3255249637.1302524</v>
      </c>
    </row>
    <row r="271" spans="1:8" x14ac:dyDescent="0.35">
      <c r="A271" t="s">
        <v>254</v>
      </c>
      <c r="B271" s="15">
        <v>997597.60607790097</v>
      </c>
      <c r="C271" s="15">
        <v>1301213.1329127233</v>
      </c>
      <c r="D271" s="15">
        <v>1328882.0873334759</v>
      </c>
      <c r="E271" s="15">
        <v>1364187.2764283665</v>
      </c>
      <c r="F271" s="15">
        <v>1392847.9496711649</v>
      </c>
      <c r="G271" s="15">
        <v>1428847.3426408307</v>
      </c>
      <c r="H271" s="20">
        <f t="shared" si="4"/>
        <v>6815977.7889865618</v>
      </c>
    </row>
    <row r="272" spans="1:8" x14ac:dyDescent="0.35">
      <c r="A272" t="s">
        <v>478</v>
      </c>
      <c r="B272" s="15">
        <v>17551679.032023802</v>
      </c>
      <c r="C272" s="15">
        <v>22594557.072964448</v>
      </c>
      <c r="D272" s="15">
        <v>23083154.471203685</v>
      </c>
      <c r="E272" s="15">
        <v>23706597.741868772</v>
      </c>
      <c r="F272" s="15">
        <v>24212707.589325942</v>
      </c>
      <c r="G272" s="15">
        <v>24848409.58746554</v>
      </c>
      <c r="H272" s="20">
        <f t="shared" si="4"/>
        <v>118445426.46282838</v>
      </c>
    </row>
    <row r="273" spans="1:8" x14ac:dyDescent="0.35">
      <c r="A273" t="s">
        <v>255</v>
      </c>
      <c r="B273" s="15">
        <v>3911903.4846181115</v>
      </c>
      <c r="C273" s="15">
        <v>5038845.1162143555</v>
      </c>
      <c r="D273" s="15">
        <v>5147658.7666308274</v>
      </c>
      <c r="E273" s="15">
        <v>5286503.4237953089</v>
      </c>
      <c r="F273" s="15">
        <v>5399217.2046382064</v>
      </c>
      <c r="G273" s="15">
        <v>5540791.9559361003</v>
      </c>
      <c r="H273" s="20">
        <f t="shared" si="4"/>
        <v>26413016.467214797</v>
      </c>
    </row>
    <row r="274" spans="1:8" x14ac:dyDescent="0.35">
      <c r="A274" t="s">
        <v>256</v>
      </c>
      <c r="B274" s="15">
        <v>2789412.3115177099</v>
      </c>
      <c r="C274" s="15">
        <v>3622711.5210008705</v>
      </c>
      <c r="D274" s="15">
        <v>3699741.4612015234</v>
      </c>
      <c r="E274" s="15">
        <v>3798030.5599406767</v>
      </c>
      <c r="F274" s="15">
        <v>3877821.4297202299</v>
      </c>
      <c r="G274" s="15">
        <v>3978043.180746113</v>
      </c>
      <c r="H274" s="20">
        <f t="shared" si="4"/>
        <v>18976348.152609415</v>
      </c>
    </row>
    <row r="275" spans="1:8" x14ac:dyDescent="0.35">
      <c r="A275" t="s">
        <v>257</v>
      </c>
      <c r="B275" s="15">
        <v>2431296.1812295099</v>
      </c>
      <c r="C275" s="15">
        <v>3156457.4008083446</v>
      </c>
      <c r="D275" s="15">
        <v>3223938.1518522738</v>
      </c>
      <c r="E275" s="15">
        <v>3310042.6224218351</v>
      </c>
      <c r="F275" s="15">
        <v>3379942.0383058661</v>
      </c>
      <c r="G275" s="15">
        <v>3467739.5759643507</v>
      </c>
      <c r="H275" s="20">
        <f t="shared" si="4"/>
        <v>16538119.789352668</v>
      </c>
    </row>
    <row r="276" spans="1:8" x14ac:dyDescent="0.35">
      <c r="A276" t="s">
        <v>258</v>
      </c>
      <c r="B276" s="15">
        <v>2556308.3527460899</v>
      </c>
      <c r="C276" s="15">
        <v>3296954.0562770544</v>
      </c>
      <c r="D276" s="15">
        <v>3367761.7901272168</v>
      </c>
      <c r="E276" s="15">
        <v>3458111.4424751694</v>
      </c>
      <c r="F276" s="15">
        <v>3531457.0875358405</v>
      </c>
      <c r="G276" s="15">
        <v>3623583.2793080853</v>
      </c>
      <c r="H276" s="20">
        <f t="shared" si="4"/>
        <v>17277867.655723367</v>
      </c>
    </row>
    <row r="277" spans="1:8" x14ac:dyDescent="0.35">
      <c r="A277" t="s">
        <v>259</v>
      </c>
      <c r="B277" s="15">
        <v>9630652.3205893245</v>
      </c>
      <c r="C277" s="15">
        <v>12599854.220525105</v>
      </c>
      <c r="D277" s="15">
        <v>12866938.72431168</v>
      </c>
      <c r="E277" s="15">
        <v>13208045.863599876</v>
      </c>
      <c r="F277" s="15">
        <v>13484671.591945371</v>
      </c>
      <c r="G277" s="15">
        <v>13832432.174066234</v>
      </c>
      <c r="H277" s="20">
        <f t="shared" si="4"/>
        <v>65991942.574448273</v>
      </c>
    </row>
    <row r="278" spans="1:8" x14ac:dyDescent="0.35">
      <c r="A278" t="s">
        <v>260</v>
      </c>
      <c r="B278" s="15">
        <v>2909660.5342509886</v>
      </c>
      <c r="C278" s="15">
        <v>3768658.2530661295</v>
      </c>
      <c r="D278" s="15">
        <v>3849544.258998422</v>
      </c>
      <c r="E278" s="15">
        <v>3952753.6423863503</v>
      </c>
      <c r="F278" s="15">
        <v>4036538.7881303057</v>
      </c>
      <c r="G278" s="15">
        <v>4141777.57151384</v>
      </c>
      <c r="H278" s="20">
        <f t="shared" si="4"/>
        <v>19749272.514095049</v>
      </c>
    </row>
    <row r="279" spans="1:8" x14ac:dyDescent="0.35">
      <c r="A279" t="s">
        <v>261</v>
      </c>
      <c r="B279" s="15">
        <v>1452952.4852293783</v>
      </c>
      <c r="C279" s="15">
        <v>1886038.2525744743</v>
      </c>
      <c r="D279" s="15">
        <v>1926412.7868281098</v>
      </c>
      <c r="E279" s="15">
        <v>1977930.1135051176</v>
      </c>
      <c r="F279" s="15">
        <v>2019751.763637807</v>
      </c>
      <c r="G279" s="15">
        <v>2072282.0724910486</v>
      </c>
      <c r="H279" s="20">
        <f t="shared" si="4"/>
        <v>9882414.9890365563</v>
      </c>
    </row>
    <row r="280" spans="1:8" x14ac:dyDescent="0.35">
      <c r="A280" t="s">
        <v>262</v>
      </c>
      <c r="B280" s="15">
        <v>1181759.4908357365</v>
      </c>
      <c r="C280" s="15">
        <v>1522155.4159664074</v>
      </c>
      <c r="D280" s="15">
        <v>1555029.1258044101</v>
      </c>
      <c r="E280" s="15">
        <v>1596975.5079047361</v>
      </c>
      <c r="F280" s="15">
        <v>1631027.4867456025</v>
      </c>
      <c r="G280" s="15">
        <v>1673798.6580043819</v>
      </c>
      <c r="H280" s="20">
        <f t="shared" si="4"/>
        <v>7978986.1944255382</v>
      </c>
    </row>
    <row r="281" spans="1:8" x14ac:dyDescent="0.35">
      <c r="A281" t="s">
        <v>263</v>
      </c>
      <c r="B281" s="15">
        <v>1147767.8744417792</v>
      </c>
      <c r="C281" s="15">
        <v>1482175.4935488889</v>
      </c>
      <c r="D281" s="15">
        <v>1514088.1363748251</v>
      </c>
      <c r="E281" s="15">
        <v>1554808.2108290417</v>
      </c>
      <c r="F281" s="15">
        <v>1587864.6758613805</v>
      </c>
      <c r="G281" s="15">
        <v>1629385.4266900325</v>
      </c>
      <c r="H281" s="20">
        <f t="shared" si="4"/>
        <v>7768321.9433041699</v>
      </c>
    </row>
    <row r="282" spans="1:8" x14ac:dyDescent="0.35">
      <c r="A282" t="s">
        <v>264</v>
      </c>
      <c r="B282" s="15">
        <v>1334135.7762165347</v>
      </c>
      <c r="C282" s="15">
        <v>1734409.8865816395</v>
      </c>
      <c r="D282" s="15">
        <v>1771453.0857602616</v>
      </c>
      <c r="E282" s="15">
        <v>1818719.6766497097</v>
      </c>
      <c r="F282" s="15">
        <v>1857090.5890310816</v>
      </c>
      <c r="G282" s="15">
        <v>1905286.5801165113</v>
      </c>
      <c r="H282" s="20">
        <f t="shared" si="4"/>
        <v>9086959.8181392029</v>
      </c>
    </row>
    <row r="283" spans="1:8" x14ac:dyDescent="0.35">
      <c r="A283" t="s">
        <v>265</v>
      </c>
      <c r="B283" s="15">
        <v>2753211.0265260562</v>
      </c>
      <c r="C283" s="15">
        <v>3553603.7475983738</v>
      </c>
      <c r="D283" s="15">
        <v>3629922.2794115688</v>
      </c>
      <c r="E283" s="15">
        <v>3727303.6309171775</v>
      </c>
      <c r="F283" s="15">
        <v>3806357.5935803447</v>
      </c>
      <c r="G283" s="15">
        <v>3905653.7484421898</v>
      </c>
      <c r="H283" s="20">
        <f t="shared" si="4"/>
        <v>18622840.999949656</v>
      </c>
    </row>
    <row r="284" spans="1:8" x14ac:dyDescent="0.35">
      <c r="A284" t="s">
        <v>266</v>
      </c>
      <c r="B284" s="15">
        <v>2613405.8808036642</v>
      </c>
      <c r="C284" s="15">
        <v>3384752.5487269997</v>
      </c>
      <c r="D284" s="15">
        <v>3457408.1866522683</v>
      </c>
      <c r="E284" s="15">
        <v>3550115.7386190761</v>
      </c>
      <c r="F284" s="15">
        <v>3625375.5211389391</v>
      </c>
      <c r="G284" s="15">
        <v>3719905.9762384514</v>
      </c>
      <c r="H284" s="20">
        <f t="shared" si="4"/>
        <v>17737557.971375734</v>
      </c>
    </row>
    <row r="285" spans="1:8" x14ac:dyDescent="0.35">
      <c r="A285" t="s">
        <v>267</v>
      </c>
      <c r="B285" s="15">
        <v>2298577.030785617</v>
      </c>
      <c r="C285" s="15">
        <v>2981886.0616550408</v>
      </c>
      <c r="D285" s="15">
        <v>3045613.5425471244</v>
      </c>
      <c r="E285" s="15">
        <v>3126928.8941667592</v>
      </c>
      <c r="F285" s="15">
        <v>3192940.5140531305</v>
      </c>
      <c r="G285" s="15">
        <v>3275854.764502652</v>
      </c>
      <c r="H285" s="20">
        <f t="shared" si="4"/>
        <v>15623223.776924707</v>
      </c>
    </row>
    <row r="286" spans="1:8" x14ac:dyDescent="0.35">
      <c r="A286" t="s">
        <v>268</v>
      </c>
      <c r="B286" s="15">
        <v>2829206.933131888</v>
      </c>
      <c r="C286" s="15">
        <v>3677703.9411599836</v>
      </c>
      <c r="D286" s="15">
        <v>3755958.7892999779</v>
      </c>
      <c r="E286" s="15">
        <v>3855810.8525402513</v>
      </c>
      <c r="F286" s="15">
        <v>3936870.5336444783</v>
      </c>
      <c r="G286" s="15">
        <v>4038685.9816884035</v>
      </c>
      <c r="H286" s="20">
        <f t="shared" si="4"/>
        <v>19265030.098333094</v>
      </c>
    </row>
    <row r="287" spans="1:8" x14ac:dyDescent="0.35">
      <c r="A287" t="s">
        <v>269</v>
      </c>
      <c r="B287" s="15">
        <v>8396749.8359523751</v>
      </c>
      <c r="C287" s="15">
        <v>10865394.743768524</v>
      </c>
      <c r="D287" s="15">
        <v>11098344.850069182</v>
      </c>
      <c r="E287" s="15">
        <v>11395585.845907556</v>
      </c>
      <c r="F287" s="15">
        <v>11636885.418247301</v>
      </c>
      <c r="G287" s="15">
        <v>11939971.045989404</v>
      </c>
      <c r="H287" s="20">
        <f t="shared" si="4"/>
        <v>56936181.903981961</v>
      </c>
    </row>
    <row r="288" spans="1:8" x14ac:dyDescent="0.35">
      <c r="A288" t="s">
        <v>270</v>
      </c>
      <c r="B288" s="15">
        <v>3648876.8933370067</v>
      </c>
      <c r="C288" s="15">
        <v>4709385.1986590168</v>
      </c>
      <c r="D288" s="15">
        <v>4810749.2863331921</v>
      </c>
      <c r="E288" s="15">
        <v>4940088.408122573</v>
      </c>
      <c r="F288" s="15">
        <v>5045085.6168261291</v>
      </c>
      <c r="G288" s="15">
        <v>5176967.9258811707</v>
      </c>
      <c r="H288" s="20">
        <f t="shared" si="4"/>
        <v>24682276.435822081</v>
      </c>
    </row>
    <row r="289" spans="1:8" x14ac:dyDescent="0.35">
      <c r="A289" t="s">
        <v>271</v>
      </c>
      <c r="B289" s="15">
        <v>3334559.5130269686</v>
      </c>
      <c r="C289" s="15">
        <v>4326405.5734840669</v>
      </c>
      <c r="D289" s="15">
        <v>4419044.7653714651</v>
      </c>
      <c r="E289" s="15">
        <v>4537251.0454838658</v>
      </c>
      <c r="F289" s="15">
        <v>4633210.6383499773</v>
      </c>
      <c r="G289" s="15">
        <v>4753741.2015535478</v>
      </c>
      <c r="H289" s="20">
        <f t="shared" si="4"/>
        <v>22669653.224242918</v>
      </c>
    </row>
    <row r="290" spans="1:8" x14ac:dyDescent="0.35">
      <c r="A290" t="s">
        <v>479</v>
      </c>
      <c r="B290" s="15">
        <v>14552337.400680179</v>
      </c>
      <c r="C290" s="15">
        <v>19112571.069111731</v>
      </c>
      <c r="D290" s="15">
        <v>19515661.25744674</v>
      </c>
      <c r="E290" s="15">
        <v>20030434.792530142</v>
      </c>
      <c r="F290" s="15">
        <v>20447928.219349816</v>
      </c>
      <c r="G290" s="15">
        <v>20972748.390130658</v>
      </c>
      <c r="H290" s="20">
        <f t="shared" si="4"/>
        <v>100079343.72856908</v>
      </c>
    </row>
    <row r="291" spans="1:8" x14ac:dyDescent="0.35">
      <c r="A291" t="s">
        <v>272</v>
      </c>
      <c r="B291" s="15">
        <v>3766869.2271420257</v>
      </c>
      <c r="C291" s="15">
        <v>4867716.9286877327</v>
      </c>
      <c r="D291" s="15">
        <v>4972135.2398797199</v>
      </c>
      <c r="E291" s="15">
        <v>5105371.5068301158</v>
      </c>
      <c r="F291" s="15">
        <v>5213532.4093624474</v>
      </c>
      <c r="G291" s="15">
        <v>5349388.4926822037</v>
      </c>
      <c r="H291" s="20">
        <f t="shared" si="4"/>
        <v>25508144.577442218</v>
      </c>
    </row>
    <row r="292" spans="1:8" x14ac:dyDescent="0.35">
      <c r="A292" t="s">
        <v>273</v>
      </c>
      <c r="B292" s="15">
        <v>173878681.35901305</v>
      </c>
      <c r="C292" s="15">
        <v>235692574.7583428</v>
      </c>
      <c r="D292" s="15">
        <v>240480579.87771839</v>
      </c>
      <c r="E292" s="15">
        <v>246606235.49161378</v>
      </c>
      <c r="F292" s="15">
        <v>251564200.41041303</v>
      </c>
      <c r="G292" s="15">
        <v>257807501.99408633</v>
      </c>
      <c r="H292" s="20">
        <f t="shared" si="4"/>
        <v>1232151092.5321743</v>
      </c>
    </row>
    <row r="293" spans="1:8" x14ac:dyDescent="0.35">
      <c r="A293" t="s">
        <v>274</v>
      </c>
      <c r="B293" s="15">
        <v>1223903.6482262514</v>
      </c>
      <c r="C293" s="15">
        <v>1587721.3891890992</v>
      </c>
      <c r="D293" s="15">
        <v>1621712.9347790272</v>
      </c>
      <c r="E293" s="15">
        <v>1665085.659418945</v>
      </c>
      <c r="F293" s="15">
        <v>1700295.5399180648</v>
      </c>
      <c r="G293" s="15">
        <v>1744521.0998671015</v>
      </c>
      <c r="H293" s="20">
        <f t="shared" si="4"/>
        <v>8319336.6231722385</v>
      </c>
    </row>
    <row r="294" spans="1:8" x14ac:dyDescent="0.35">
      <c r="A294" t="s">
        <v>275</v>
      </c>
      <c r="B294" s="15">
        <v>1321462.6060964884</v>
      </c>
      <c r="C294" s="15">
        <v>1711825.5378659805</v>
      </c>
      <c r="D294" s="15">
        <v>1748373.0993749783</v>
      </c>
      <c r="E294" s="15">
        <v>1795007.2634581812</v>
      </c>
      <c r="F294" s="15">
        <v>1832864.7735120608</v>
      </c>
      <c r="G294" s="15">
        <v>1880415.9025416814</v>
      </c>
      <c r="H294" s="20">
        <f t="shared" si="4"/>
        <v>8968486.5767528825</v>
      </c>
    </row>
    <row r="295" spans="1:8" x14ac:dyDescent="0.35">
      <c r="A295" t="s">
        <v>276</v>
      </c>
      <c r="B295" s="15">
        <v>1827669.1572179773</v>
      </c>
      <c r="C295" s="15">
        <v>2374555.6662460007</v>
      </c>
      <c r="D295" s="15">
        <v>2425313.9770499337</v>
      </c>
      <c r="E295" s="15">
        <v>2490080.8536390485</v>
      </c>
      <c r="F295" s="15">
        <v>2542658.4586770013</v>
      </c>
      <c r="G295" s="15">
        <v>2608698.8425431079</v>
      </c>
      <c r="H295" s="20">
        <f t="shared" si="4"/>
        <v>12441307.798155094</v>
      </c>
    </row>
    <row r="296" spans="1:8" x14ac:dyDescent="0.35">
      <c r="A296" t="s">
        <v>277</v>
      </c>
      <c r="B296" s="15">
        <v>1229979.0450920167</v>
      </c>
      <c r="C296" s="15">
        <v>1596606.7261704172</v>
      </c>
      <c r="D296" s="15">
        <v>1630638.1792061732</v>
      </c>
      <c r="E296" s="15">
        <v>1674061.8251268086</v>
      </c>
      <c r="F296" s="15">
        <v>1709313.043428841</v>
      </c>
      <c r="G296" s="15">
        <v>1753590.5257930125</v>
      </c>
      <c r="H296" s="20">
        <f t="shared" si="4"/>
        <v>8364210.2997252522</v>
      </c>
    </row>
    <row r="297" spans="1:8" x14ac:dyDescent="0.35">
      <c r="A297" t="s">
        <v>278</v>
      </c>
      <c r="B297" s="15">
        <v>2321897.9396608635</v>
      </c>
      <c r="C297" s="15">
        <v>2996495.0986081874</v>
      </c>
      <c r="D297" s="15">
        <v>3061082.8301169258</v>
      </c>
      <c r="E297" s="15">
        <v>3143495.8490577484</v>
      </c>
      <c r="F297" s="15">
        <v>3210398.5527939405</v>
      </c>
      <c r="G297" s="15">
        <v>3294432.0539956586</v>
      </c>
      <c r="H297" s="20">
        <f t="shared" si="4"/>
        <v>15705904.384572461</v>
      </c>
    </row>
    <row r="298" spans="1:8" x14ac:dyDescent="0.35">
      <c r="A298" t="s">
        <v>279</v>
      </c>
      <c r="B298" s="15">
        <v>25025590.723623417</v>
      </c>
      <c r="C298" s="15">
        <v>32329107.550263263</v>
      </c>
      <c r="D298" s="15">
        <v>33024957.401899707</v>
      </c>
      <c r="E298" s="15">
        <v>33913021.289128549</v>
      </c>
      <c r="F298" s="15">
        <v>34633794.730045184</v>
      </c>
      <c r="G298" s="15">
        <v>35539291.302737921</v>
      </c>
      <c r="H298" s="20">
        <f t="shared" si="4"/>
        <v>169440172.27407461</v>
      </c>
    </row>
    <row r="299" spans="1:8" x14ac:dyDescent="0.35">
      <c r="A299" t="s">
        <v>480</v>
      </c>
      <c r="B299" s="15">
        <v>86035234.915985167</v>
      </c>
      <c r="C299" s="15">
        <v>115742113.56050281</v>
      </c>
      <c r="D299" s="15">
        <v>118114500.4131638</v>
      </c>
      <c r="E299" s="15">
        <v>121148659.78587149</v>
      </c>
      <c r="F299" s="15">
        <v>123605362.51815742</v>
      </c>
      <c r="G299" s="15">
        <v>126697968.87958784</v>
      </c>
      <c r="H299" s="20">
        <f t="shared" si="4"/>
        <v>605308605.15728343</v>
      </c>
    </row>
    <row r="300" spans="1:8" x14ac:dyDescent="0.35">
      <c r="A300" t="s">
        <v>280</v>
      </c>
      <c r="B300" s="15">
        <v>16328177.965088524</v>
      </c>
      <c r="C300" s="15">
        <v>22367244.800764345</v>
      </c>
      <c r="D300" s="15">
        <v>22815732.532263979</v>
      </c>
      <c r="E300" s="15">
        <v>23389818.322163858</v>
      </c>
      <c r="F300" s="15">
        <v>23854195.293097273</v>
      </c>
      <c r="G300" s="15">
        <v>24439254.709939733</v>
      </c>
      <c r="H300" s="20">
        <f t="shared" si="4"/>
        <v>116866245.65822919</v>
      </c>
    </row>
    <row r="301" spans="1:8" x14ac:dyDescent="0.35">
      <c r="A301" t="s">
        <v>281</v>
      </c>
      <c r="B301" s="15">
        <v>2372125.7620410305</v>
      </c>
      <c r="C301" s="15">
        <v>3075140.0707314857</v>
      </c>
      <c r="D301" s="15">
        <v>3140611.7199952533</v>
      </c>
      <c r="E301" s="15">
        <v>3224152.6051655603</v>
      </c>
      <c r="F301" s="15">
        <v>3291970.9082961543</v>
      </c>
      <c r="G301" s="15">
        <v>3377154.4524656576</v>
      </c>
      <c r="H301" s="20">
        <f t="shared" si="4"/>
        <v>16109029.756654112</v>
      </c>
    </row>
    <row r="302" spans="1:8" x14ac:dyDescent="0.35">
      <c r="A302" t="s">
        <v>282</v>
      </c>
      <c r="B302" s="15">
        <v>3755492.3988088644</v>
      </c>
      <c r="C302" s="15">
        <v>4861384.4066150095</v>
      </c>
      <c r="D302" s="15">
        <v>4965689.2245777613</v>
      </c>
      <c r="E302" s="15">
        <v>5098780.6766526131</v>
      </c>
      <c r="F302" s="15">
        <v>5206824.0184383951</v>
      </c>
      <c r="G302" s="15">
        <v>5342532.4398418348</v>
      </c>
      <c r="H302" s="20">
        <f t="shared" si="4"/>
        <v>25475210.766125612</v>
      </c>
    </row>
    <row r="303" spans="1:8" x14ac:dyDescent="0.35">
      <c r="A303" t="s">
        <v>283</v>
      </c>
      <c r="B303" s="15">
        <v>6254180.0875271596</v>
      </c>
      <c r="C303" s="15">
        <v>8048470.8175564129</v>
      </c>
      <c r="D303" s="15">
        <v>8222521.5328194555</v>
      </c>
      <c r="E303" s="15">
        <v>8444607.7486201059</v>
      </c>
      <c r="F303" s="15">
        <v>8624896.8399515059</v>
      </c>
      <c r="G303" s="15">
        <v>8851349.923584383</v>
      </c>
      <c r="H303" s="20">
        <f t="shared" si="4"/>
        <v>42191846.862531871</v>
      </c>
    </row>
    <row r="304" spans="1:8" x14ac:dyDescent="0.35">
      <c r="A304" t="s">
        <v>284</v>
      </c>
      <c r="B304" s="15">
        <v>1717714.6200688065</v>
      </c>
      <c r="C304" s="15">
        <v>2234400.1239617281</v>
      </c>
      <c r="D304" s="15">
        <v>2281811.9379782481</v>
      </c>
      <c r="E304" s="15">
        <v>2342308.7325485758</v>
      </c>
      <c r="F304" s="15">
        <v>2391419.8946429882</v>
      </c>
      <c r="G304" s="15">
        <v>2453106.2338307779</v>
      </c>
      <c r="H304" s="20">
        <f t="shared" si="4"/>
        <v>11703046.922962317</v>
      </c>
    </row>
    <row r="305" spans="1:8" x14ac:dyDescent="0.35">
      <c r="A305" t="s">
        <v>285</v>
      </c>
      <c r="B305" s="15">
        <v>2037029.722264658</v>
      </c>
      <c r="C305" s="15">
        <v>2640410.6553987884</v>
      </c>
      <c r="D305" s="15">
        <v>2696967.2462769602</v>
      </c>
      <c r="E305" s="15">
        <v>2769132.6450520614</v>
      </c>
      <c r="F305" s="15">
        <v>2827716.3537699403</v>
      </c>
      <c r="G305" s="15">
        <v>2901300.736461381</v>
      </c>
      <c r="H305" s="20">
        <f t="shared" si="4"/>
        <v>13835527.63695913</v>
      </c>
    </row>
    <row r="306" spans="1:8" x14ac:dyDescent="0.35">
      <c r="A306" t="s">
        <v>286</v>
      </c>
      <c r="B306" s="15">
        <v>1475833.0340106054</v>
      </c>
      <c r="C306" s="15">
        <v>1916520.3935416474</v>
      </c>
      <c r="D306" s="15">
        <v>1957223.7394002741</v>
      </c>
      <c r="E306" s="15">
        <v>2009160.6247729722</v>
      </c>
      <c r="F306" s="15">
        <v>2051322.8717950545</v>
      </c>
      <c r="G306" s="15">
        <v>2104280.9887680188</v>
      </c>
      <c r="H306" s="20">
        <f t="shared" si="4"/>
        <v>10038508.618277967</v>
      </c>
    </row>
    <row r="307" spans="1:8" x14ac:dyDescent="0.35">
      <c r="A307" t="s">
        <v>287</v>
      </c>
      <c r="B307" s="15">
        <v>3209808.6206952813</v>
      </c>
      <c r="C307" s="15">
        <v>4150957.3515302641</v>
      </c>
      <c r="D307" s="15">
        <v>4240142.2070383169</v>
      </c>
      <c r="E307" s="15">
        <v>4353940.803729902</v>
      </c>
      <c r="F307" s="15">
        <v>4446322.2488861084</v>
      </c>
      <c r="G307" s="15">
        <v>4562358.4606185229</v>
      </c>
      <c r="H307" s="20">
        <f t="shared" si="4"/>
        <v>21753721.071803115</v>
      </c>
    </row>
    <row r="308" spans="1:8" x14ac:dyDescent="0.35">
      <c r="A308" t="s">
        <v>288</v>
      </c>
      <c r="B308" s="15">
        <v>3203211.928048146</v>
      </c>
      <c r="C308" s="15">
        <v>4343603.7870069109</v>
      </c>
      <c r="D308" s="15">
        <v>4431364.3967570337</v>
      </c>
      <c r="E308" s="15">
        <v>4543623.5348734027</v>
      </c>
      <c r="F308" s="15">
        <v>4634501.3813446024</v>
      </c>
      <c r="G308" s="15">
        <v>4748919.885210841</v>
      </c>
      <c r="H308" s="20">
        <f t="shared" si="4"/>
        <v>22702012.985192791</v>
      </c>
    </row>
    <row r="309" spans="1:8" x14ac:dyDescent="0.35">
      <c r="A309" t="s">
        <v>289</v>
      </c>
      <c r="B309" s="15">
        <v>961911.27396777878</v>
      </c>
      <c r="C309" s="15">
        <v>1255436.603985216</v>
      </c>
      <c r="D309" s="15">
        <v>1282107.2471637242</v>
      </c>
      <c r="E309" s="15">
        <v>1316138.6054477843</v>
      </c>
      <c r="F309" s="15">
        <v>1343765.1856928247</v>
      </c>
      <c r="G309" s="15">
        <v>1378465.7005923423</v>
      </c>
      <c r="H309" s="20">
        <f t="shared" si="4"/>
        <v>6575913.3428818919</v>
      </c>
    </row>
    <row r="310" spans="1:8" x14ac:dyDescent="0.35">
      <c r="A310" t="s">
        <v>290</v>
      </c>
      <c r="B310" s="15">
        <v>2304719.566719797</v>
      </c>
      <c r="C310" s="15">
        <v>2992356.2762828842</v>
      </c>
      <c r="D310" s="15">
        <v>3055800.2837292254</v>
      </c>
      <c r="E310" s="15">
        <v>3136753.9270027643</v>
      </c>
      <c r="F310" s="15">
        <v>3202471.912997229</v>
      </c>
      <c r="G310" s="15">
        <v>3285017.3423653864</v>
      </c>
      <c r="H310" s="20">
        <f t="shared" si="4"/>
        <v>15672399.74237749</v>
      </c>
    </row>
    <row r="311" spans="1:8" x14ac:dyDescent="0.35">
      <c r="A311" t="s">
        <v>291</v>
      </c>
      <c r="B311" s="15">
        <v>2335350.3507278292</v>
      </c>
      <c r="C311" s="15">
        <v>3029524.5470993826</v>
      </c>
      <c r="D311" s="15">
        <v>3094104.4685450727</v>
      </c>
      <c r="E311" s="15">
        <v>3176507.5218701321</v>
      </c>
      <c r="F311" s="15">
        <v>3243402.1356533626</v>
      </c>
      <c r="G311" s="15">
        <v>3327425.4750114679</v>
      </c>
      <c r="H311" s="20">
        <f t="shared" si="4"/>
        <v>15870964.148179419</v>
      </c>
    </row>
    <row r="312" spans="1:8" x14ac:dyDescent="0.35">
      <c r="A312" t="s">
        <v>292</v>
      </c>
      <c r="B312" s="15">
        <v>2672781.2019561222</v>
      </c>
      <c r="C312" s="15">
        <v>3457623.486476887</v>
      </c>
      <c r="D312" s="15">
        <v>3531765.6651412514</v>
      </c>
      <c r="E312" s="15">
        <v>3626370.0215850454</v>
      </c>
      <c r="F312" s="15">
        <v>3703169.6257773545</v>
      </c>
      <c r="G312" s="15">
        <v>3799634.1818797165</v>
      </c>
      <c r="H312" s="20">
        <f t="shared" si="4"/>
        <v>18118562.980860256</v>
      </c>
    </row>
    <row r="313" spans="1:8" x14ac:dyDescent="0.35">
      <c r="A313" t="s">
        <v>293</v>
      </c>
      <c r="B313" s="15">
        <v>5993419.0386027312</v>
      </c>
      <c r="C313" s="15">
        <v>7728460.3884593202</v>
      </c>
      <c r="D313" s="15">
        <v>7895171.4563353918</v>
      </c>
      <c r="E313" s="15">
        <v>8107892.3879383244</v>
      </c>
      <c r="F313" s="15">
        <v>8280578.7623922713</v>
      </c>
      <c r="G313" s="15">
        <v>8497482.4129703231</v>
      </c>
      <c r="H313" s="20">
        <f t="shared" si="4"/>
        <v>40509585.408095628</v>
      </c>
    </row>
    <row r="314" spans="1:8" x14ac:dyDescent="0.35">
      <c r="A314" t="s">
        <v>294</v>
      </c>
      <c r="B314" s="15">
        <v>3073632.4464908675</v>
      </c>
      <c r="C314" s="15">
        <v>3994033.8376112161</v>
      </c>
      <c r="D314" s="15">
        <v>4079242.4461752241</v>
      </c>
      <c r="E314" s="15">
        <v>4187967.4085787362</v>
      </c>
      <c r="F314" s="15">
        <v>4276230.0890198117</v>
      </c>
      <c r="G314" s="15">
        <v>4387092.9038022775</v>
      </c>
      <c r="H314" s="20">
        <f t="shared" si="4"/>
        <v>20924566.685187265</v>
      </c>
    </row>
    <row r="315" spans="1:8" x14ac:dyDescent="0.35">
      <c r="A315" t="s">
        <v>481</v>
      </c>
      <c r="B315" s="15">
        <v>2267301.9131901492</v>
      </c>
      <c r="C315" s="15">
        <v>2969691.0294677829</v>
      </c>
      <c r="D315" s="15">
        <v>3032500.5202729497</v>
      </c>
      <c r="E315" s="15">
        <v>3112644.5304479357</v>
      </c>
      <c r="F315" s="15">
        <v>3177705.2577828798</v>
      </c>
      <c r="G315" s="15">
        <v>3259425.1350918435</v>
      </c>
      <c r="H315" s="20">
        <f t="shared" si="4"/>
        <v>15551966.473063393</v>
      </c>
    </row>
    <row r="316" spans="1:8" x14ac:dyDescent="0.35">
      <c r="A316" t="s">
        <v>295</v>
      </c>
      <c r="B316" s="15">
        <v>3135168.789278286</v>
      </c>
      <c r="C316" s="15">
        <v>4059352.4180815928</v>
      </c>
      <c r="D316" s="15">
        <v>4146454.6729399478</v>
      </c>
      <c r="E316" s="15">
        <v>4257595.9007999096</v>
      </c>
      <c r="F316" s="15">
        <v>4347820.1000668425</v>
      </c>
      <c r="G316" s="15">
        <v>4461146.6912507275</v>
      </c>
      <c r="H316" s="20">
        <f t="shared" si="4"/>
        <v>21272369.78313902</v>
      </c>
    </row>
    <row r="317" spans="1:8" x14ac:dyDescent="0.35">
      <c r="A317" t="s">
        <v>296</v>
      </c>
      <c r="B317" s="15">
        <v>2829735.4327330375</v>
      </c>
      <c r="C317" s="15">
        <v>3657792.1148568653</v>
      </c>
      <c r="D317" s="15">
        <v>3736072.9344416936</v>
      </c>
      <c r="E317" s="15">
        <v>3835958.1370139169</v>
      </c>
      <c r="F317" s="15">
        <v>3917044.7203644239</v>
      </c>
      <c r="G317" s="15">
        <v>4018893.9592491533</v>
      </c>
      <c r="H317" s="20">
        <f t="shared" si="4"/>
        <v>19165761.86592605</v>
      </c>
    </row>
    <row r="318" spans="1:8" x14ac:dyDescent="0.35">
      <c r="A318" t="s">
        <v>482</v>
      </c>
      <c r="B318" s="15">
        <v>2147958.6446939837</v>
      </c>
      <c r="C318" s="15">
        <v>2786609.2048839005</v>
      </c>
      <c r="D318" s="15">
        <v>2846215.9875676483</v>
      </c>
      <c r="E318" s="15">
        <v>2922273.3877656707</v>
      </c>
      <c r="F318" s="15">
        <v>2984016.6143751158</v>
      </c>
      <c r="G318" s="15">
        <v>3061569.5268603023</v>
      </c>
      <c r="H318" s="20">
        <f t="shared" si="4"/>
        <v>14600684.721452639</v>
      </c>
    </row>
    <row r="319" spans="1:8" x14ac:dyDescent="0.35">
      <c r="A319" t="s">
        <v>297</v>
      </c>
      <c r="B319" s="15">
        <v>28678585.551172659</v>
      </c>
      <c r="C319" s="15">
        <v>37738908.847134389</v>
      </c>
      <c r="D319" s="15">
        <v>38528598.643422328</v>
      </c>
      <c r="E319" s="15">
        <v>39537205.097179584</v>
      </c>
      <c r="F319" s="15">
        <v>40355100.006150678</v>
      </c>
      <c r="G319" s="15">
        <v>41383370.508934811</v>
      </c>
      <c r="H319" s="20">
        <f t="shared" si="4"/>
        <v>197543183.10282177</v>
      </c>
    </row>
    <row r="320" spans="1:8" x14ac:dyDescent="0.35">
      <c r="A320" t="s">
        <v>298</v>
      </c>
      <c r="B320" s="15">
        <v>4608929.7385795461</v>
      </c>
      <c r="C320" s="15">
        <v>5961862.3406670745</v>
      </c>
      <c r="D320" s="15">
        <v>6089008.9008308258</v>
      </c>
      <c r="E320" s="15">
        <v>6251246.0867438074</v>
      </c>
      <c r="F320" s="15">
        <v>6382949.871938833</v>
      </c>
      <c r="G320" s="15">
        <v>6548377.1187612433</v>
      </c>
      <c r="H320" s="20">
        <f t="shared" si="4"/>
        <v>31233444.318941779</v>
      </c>
    </row>
    <row r="321" spans="1:8" x14ac:dyDescent="0.35">
      <c r="A321" t="s">
        <v>299</v>
      </c>
      <c r="B321" s="15">
        <v>832632.53817018692</v>
      </c>
      <c r="C321" s="15">
        <v>1085627.3463502103</v>
      </c>
      <c r="D321" s="15">
        <v>1108732.7703364682</v>
      </c>
      <c r="E321" s="15">
        <v>1138214.9600465531</v>
      </c>
      <c r="F321" s="15">
        <v>1162148.5354540262</v>
      </c>
      <c r="G321" s="15">
        <v>1192210.4317527979</v>
      </c>
      <c r="H321" s="20">
        <f t="shared" si="4"/>
        <v>5686934.0439400561</v>
      </c>
    </row>
    <row r="322" spans="1:8" x14ac:dyDescent="0.35">
      <c r="A322" t="s">
        <v>300</v>
      </c>
      <c r="B322" s="15">
        <v>23343619.089456886</v>
      </c>
      <c r="C322" s="15">
        <v>30208226.250093728</v>
      </c>
      <c r="D322" s="15">
        <v>30848030.238396443</v>
      </c>
      <c r="E322" s="15">
        <v>31664410.943908669</v>
      </c>
      <c r="F322" s="15">
        <v>32327146.975921031</v>
      </c>
      <c r="G322" s="15">
        <v>33159580.124027036</v>
      </c>
      <c r="H322" s="20">
        <f t="shared" si="4"/>
        <v>158207394.5323469</v>
      </c>
    </row>
    <row r="323" spans="1:8" x14ac:dyDescent="0.35">
      <c r="A323" t="s">
        <v>301</v>
      </c>
      <c r="B323" s="15">
        <v>22923858.000556905</v>
      </c>
      <c r="C323" s="15">
        <v>30774873.049295448</v>
      </c>
      <c r="D323" s="15">
        <v>31407475.938227233</v>
      </c>
      <c r="E323" s="15">
        <v>32216386.023078185</v>
      </c>
      <c r="F323" s="15">
        <v>32871487.8544617</v>
      </c>
      <c r="G323" s="15">
        <v>33696006.860829785</v>
      </c>
      <c r="H323" s="20">
        <f t="shared" ref="H323:H386" si="5">C323+D323+E323+F323+G323</f>
        <v>160966229.72589236</v>
      </c>
    </row>
    <row r="324" spans="1:8" x14ac:dyDescent="0.35">
      <c r="A324" t="s">
        <v>483</v>
      </c>
      <c r="B324" s="15">
        <v>1948636804.4731288</v>
      </c>
      <c r="C324" s="15">
        <v>2761124374.588891</v>
      </c>
      <c r="D324" s="15">
        <v>2814139001.058857</v>
      </c>
      <c r="E324" s="15">
        <v>2882128743.7569628</v>
      </c>
      <c r="F324" s="15">
        <v>2937008510.2113209</v>
      </c>
      <c r="G324" s="15">
        <v>3006275759.6007032</v>
      </c>
      <c r="H324" s="20">
        <f t="shared" si="5"/>
        <v>14400676389.216736</v>
      </c>
    </row>
    <row r="325" spans="1:8" x14ac:dyDescent="0.35">
      <c r="A325" t="s">
        <v>302</v>
      </c>
      <c r="B325" s="15">
        <v>1449331.0634292751</v>
      </c>
      <c r="C325" s="15">
        <v>1884118.4860971072</v>
      </c>
      <c r="D325" s="15">
        <v>1924370.1876442046</v>
      </c>
      <c r="E325" s="15">
        <v>1975730.7815187038</v>
      </c>
      <c r="F325" s="15">
        <v>2017425.1963441274</v>
      </c>
      <c r="G325" s="15">
        <v>2069795.6905590044</v>
      </c>
      <c r="H325" s="20">
        <f t="shared" si="5"/>
        <v>9871440.3421631493</v>
      </c>
    </row>
    <row r="326" spans="1:8" x14ac:dyDescent="0.35">
      <c r="A326" t="s">
        <v>303</v>
      </c>
      <c r="B326" s="15">
        <v>2126981.2298505167</v>
      </c>
      <c r="C326" s="15">
        <v>2748324.6218569069</v>
      </c>
      <c r="D326" s="15">
        <v>2807467.5463743834</v>
      </c>
      <c r="E326" s="15">
        <v>2882933.0696447566</v>
      </c>
      <c r="F326" s="15">
        <v>2944195.8120382233</v>
      </c>
      <c r="G326" s="15">
        <v>3021145.2093689223</v>
      </c>
      <c r="H326" s="20">
        <f t="shared" si="5"/>
        <v>14404066.259283192</v>
      </c>
    </row>
    <row r="327" spans="1:8" x14ac:dyDescent="0.35">
      <c r="A327" t="s">
        <v>304</v>
      </c>
      <c r="B327" s="15">
        <v>3217617.6858151867</v>
      </c>
      <c r="C327" s="15">
        <v>4230117.7040185733</v>
      </c>
      <c r="D327" s="15">
        <v>4319292.6771215945</v>
      </c>
      <c r="E327" s="15">
        <v>4433078.6644560648</v>
      </c>
      <c r="F327" s="15">
        <v>4525449.8735379688</v>
      </c>
      <c r="G327" s="15">
        <v>4641473.2283580108</v>
      </c>
      <c r="H327" s="20">
        <f t="shared" si="5"/>
        <v>22149412.147492215</v>
      </c>
    </row>
    <row r="328" spans="1:8" x14ac:dyDescent="0.35">
      <c r="A328" t="s">
        <v>484</v>
      </c>
      <c r="B328" s="15">
        <v>4220394.8341153106</v>
      </c>
      <c r="C328" s="15">
        <v>5461835.7564805122</v>
      </c>
      <c r="D328" s="15">
        <v>5577701.6830104878</v>
      </c>
      <c r="E328" s="15">
        <v>5725544.9422145868</v>
      </c>
      <c r="F328" s="15">
        <v>5845563.7706268374</v>
      </c>
      <c r="G328" s="15">
        <v>5996314.0642361073</v>
      </c>
      <c r="H328" s="20">
        <f t="shared" si="5"/>
        <v>28606960.216568533</v>
      </c>
    </row>
    <row r="329" spans="1:8" x14ac:dyDescent="0.35">
      <c r="A329" t="s">
        <v>305</v>
      </c>
      <c r="B329" s="15">
        <v>2877204.0305779516</v>
      </c>
      <c r="C329" s="15">
        <v>3760477.5455092848</v>
      </c>
      <c r="D329" s="15">
        <v>3840267.2581026857</v>
      </c>
      <c r="E329" s="15">
        <v>3942077.7873625658</v>
      </c>
      <c r="F329" s="15">
        <v>4024727.3464351962</v>
      </c>
      <c r="G329" s="15">
        <v>4128539.7702620449</v>
      </c>
      <c r="H329" s="20">
        <f t="shared" si="5"/>
        <v>19696089.707671776</v>
      </c>
    </row>
    <row r="330" spans="1:8" x14ac:dyDescent="0.35">
      <c r="A330" t="s">
        <v>306</v>
      </c>
      <c r="B330" s="15">
        <v>2494755.5100823082</v>
      </c>
      <c r="C330" s="15">
        <v>3223797.9358344204</v>
      </c>
      <c r="D330" s="15">
        <v>3293162.4510309007</v>
      </c>
      <c r="E330" s="15">
        <v>3381670.5774777075</v>
      </c>
      <c r="F330" s="15">
        <v>3453521.2758055506</v>
      </c>
      <c r="G330" s="15">
        <v>3543769.7322564828</v>
      </c>
      <c r="H330" s="20">
        <f t="shared" si="5"/>
        <v>16895921.972405065</v>
      </c>
    </row>
    <row r="331" spans="1:8" x14ac:dyDescent="0.35">
      <c r="A331" t="s">
        <v>307</v>
      </c>
      <c r="B331" s="15">
        <v>18864954.344955318</v>
      </c>
      <c r="C331" s="15">
        <v>25472371.775251083</v>
      </c>
      <c r="D331" s="15">
        <v>25990981.085938565</v>
      </c>
      <c r="E331" s="15">
        <v>26654331.262784742</v>
      </c>
      <c r="F331" s="15">
        <v>27191364.495993059</v>
      </c>
      <c r="G331" s="15">
        <v>27867479.715145171</v>
      </c>
      <c r="H331" s="20">
        <f t="shared" si="5"/>
        <v>133176528.33511262</v>
      </c>
    </row>
    <row r="332" spans="1:8" x14ac:dyDescent="0.35">
      <c r="A332" t="s">
        <v>308</v>
      </c>
      <c r="B332" s="15">
        <v>11069714.182523571</v>
      </c>
      <c r="C332" s="15">
        <v>14412432.947446711</v>
      </c>
      <c r="D332" s="15">
        <v>14719409.869417356</v>
      </c>
      <c r="E332" s="15">
        <v>15111233.970402651</v>
      </c>
      <c r="F332" s="15">
        <v>15429200.818845376</v>
      </c>
      <c r="G332" s="15">
        <v>15828707.585560434</v>
      </c>
      <c r="H332" s="20">
        <f t="shared" si="5"/>
        <v>75500985.191672534</v>
      </c>
    </row>
    <row r="333" spans="1:8" x14ac:dyDescent="0.35">
      <c r="A333" t="s">
        <v>309</v>
      </c>
      <c r="B333" s="15">
        <v>4304025.8566532759</v>
      </c>
      <c r="C333" s="15">
        <v>5586784.5047922358</v>
      </c>
      <c r="D333" s="15">
        <v>5705779.1434313292</v>
      </c>
      <c r="E333" s="15">
        <v>5857614.5954624228</v>
      </c>
      <c r="F333" s="15">
        <v>5980874.2746448768</v>
      </c>
      <c r="G333" s="15">
        <v>6135695.2576192673</v>
      </c>
      <c r="H333" s="20">
        <f t="shared" si="5"/>
        <v>29266747.775950134</v>
      </c>
    </row>
    <row r="334" spans="1:8" x14ac:dyDescent="0.35">
      <c r="A334" t="s">
        <v>485</v>
      </c>
      <c r="B334" s="15">
        <v>9922515.1637767144</v>
      </c>
      <c r="C334" s="15">
        <v>12790645.850028994</v>
      </c>
      <c r="D334" s="15">
        <v>13066665.441188861</v>
      </c>
      <c r="E334" s="15">
        <v>13418862.480687983</v>
      </c>
      <c r="F334" s="15">
        <v>13704775.246253718</v>
      </c>
      <c r="G334" s="15">
        <v>14063897.515075136</v>
      </c>
      <c r="H334" s="20">
        <f t="shared" si="5"/>
        <v>67044846.533234686</v>
      </c>
    </row>
    <row r="335" spans="1:8" x14ac:dyDescent="0.35">
      <c r="A335" t="s">
        <v>310</v>
      </c>
      <c r="B335" s="15">
        <v>36929767.157837838</v>
      </c>
      <c r="C335" s="15">
        <v>47700362.35810186</v>
      </c>
      <c r="D335" s="15">
        <v>48721918.580720417</v>
      </c>
      <c r="E335" s="15">
        <v>50025478.564331844</v>
      </c>
      <c r="F335" s="15">
        <v>51083642.68192181</v>
      </c>
      <c r="G335" s="15">
        <v>52412822.584497482</v>
      </c>
      <c r="H335" s="20">
        <f t="shared" si="5"/>
        <v>249944224.76957339</v>
      </c>
    </row>
    <row r="336" spans="1:8" x14ac:dyDescent="0.35">
      <c r="A336" t="s">
        <v>311</v>
      </c>
      <c r="B336" s="15">
        <v>1545747.4262596394</v>
      </c>
      <c r="C336" s="15">
        <v>1997412.8129187606</v>
      </c>
      <c r="D336" s="15">
        <v>2040402.3782449265</v>
      </c>
      <c r="E336" s="15">
        <v>2095256.4468926247</v>
      </c>
      <c r="F336" s="15">
        <v>2139786.85669932</v>
      </c>
      <c r="G336" s="15">
        <v>2195719.517615933</v>
      </c>
      <c r="H336" s="20">
        <f t="shared" si="5"/>
        <v>10468578.012371564</v>
      </c>
    </row>
    <row r="337" spans="1:8" x14ac:dyDescent="0.35">
      <c r="A337" t="s">
        <v>312</v>
      </c>
      <c r="B337" s="15">
        <v>1703109.7400153733</v>
      </c>
      <c r="C337" s="15">
        <v>2210351.1370635228</v>
      </c>
      <c r="D337" s="15">
        <v>2257519.1888407436</v>
      </c>
      <c r="E337" s="15">
        <v>2317704.9462882732</v>
      </c>
      <c r="F337" s="15">
        <v>2366563.6091250051</v>
      </c>
      <c r="G337" s="15">
        <v>2427932.7954044654</v>
      </c>
      <c r="H337" s="20">
        <f t="shared" si="5"/>
        <v>11580071.676722011</v>
      </c>
    </row>
    <row r="338" spans="1:8" x14ac:dyDescent="0.35">
      <c r="A338" t="s">
        <v>313</v>
      </c>
      <c r="B338" s="15">
        <v>15560824.665582217</v>
      </c>
      <c r="C338" s="15">
        <v>21323312.957077168</v>
      </c>
      <c r="D338" s="15">
        <v>21750651.471514203</v>
      </c>
      <c r="E338" s="15">
        <v>22297725.854776468</v>
      </c>
      <c r="F338" s="15">
        <v>22740198.149725463</v>
      </c>
      <c r="G338" s="15">
        <v>23297719.405836511</v>
      </c>
      <c r="H338" s="20">
        <f t="shared" si="5"/>
        <v>111409607.83892982</v>
      </c>
    </row>
    <row r="339" spans="1:8" x14ac:dyDescent="0.35">
      <c r="A339" t="s">
        <v>314</v>
      </c>
      <c r="B339" s="15">
        <v>6339213.4676147718</v>
      </c>
      <c r="C339" s="15">
        <v>8214852.3679308435</v>
      </c>
      <c r="D339" s="15">
        <v>8390985.9418019503</v>
      </c>
      <c r="E339" s="15">
        <v>8615729.8564999066</v>
      </c>
      <c r="F339" s="15">
        <v>8798176.4615654163</v>
      </c>
      <c r="G339" s="15">
        <v>9027339.5026707426</v>
      </c>
      <c r="H339" s="20">
        <f t="shared" si="5"/>
        <v>43047084.13046886</v>
      </c>
    </row>
    <row r="340" spans="1:8" x14ac:dyDescent="0.35">
      <c r="A340" t="s">
        <v>315</v>
      </c>
      <c r="B340" s="15">
        <v>6230746.7948577246</v>
      </c>
      <c r="C340" s="15">
        <v>8063574.7075999901</v>
      </c>
      <c r="D340" s="15">
        <v>8236799.828187055</v>
      </c>
      <c r="E340" s="15">
        <v>8457832.5976359937</v>
      </c>
      <c r="F340" s="15">
        <v>8637266.503542481</v>
      </c>
      <c r="G340" s="15">
        <v>8862645.4272675272</v>
      </c>
      <c r="H340" s="20">
        <f t="shared" si="5"/>
        <v>42258119.06423305</v>
      </c>
    </row>
    <row r="341" spans="1:8" x14ac:dyDescent="0.35">
      <c r="A341" t="s">
        <v>316</v>
      </c>
      <c r="B341" s="15">
        <v>2632283.6659286092</v>
      </c>
      <c r="C341" s="15">
        <v>3427747.5647440208</v>
      </c>
      <c r="D341" s="15">
        <v>3500809.1644866602</v>
      </c>
      <c r="E341" s="15">
        <v>3594034.7180875847</v>
      </c>
      <c r="F341" s="15">
        <v>3669715.0131865032</v>
      </c>
      <c r="G341" s="15">
        <v>3764773.6554148202</v>
      </c>
      <c r="H341" s="20">
        <f t="shared" si="5"/>
        <v>17957080.11591959</v>
      </c>
    </row>
    <row r="342" spans="1:8" x14ac:dyDescent="0.35">
      <c r="A342" t="s">
        <v>317</v>
      </c>
      <c r="B342" s="15">
        <v>1233875.2840123121</v>
      </c>
      <c r="C342" s="15">
        <v>1606066.769800958</v>
      </c>
      <c r="D342" s="15">
        <v>1640319.3424419409</v>
      </c>
      <c r="E342" s="15">
        <v>1684025.1338848902</v>
      </c>
      <c r="F342" s="15">
        <v>1719505.3972834351</v>
      </c>
      <c r="G342" s="15">
        <v>1764070.5731387693</v>
      </c>
      <c r="H342" s="20">
        <f t="shared" si="5"/>
        <v>8413987.2165499926</v>
      </c>
    </row>
    <row r="343" spans="1:8" x14ac:dyDescent="0.35">
      <c r="A343" t="s">
        <v>318</v>
      </c>
      <c r="B343" s="15">
        <v>1412357.2235151231</v>
      </c>
      <c r="C343" s="15">
        <v>1836657.8575636933</v>
      </c>
      <c r="D343" s="15">
        <v>1875579.982155706</v>
      </c>
      <c r="E343" s="15">
        <v>1925244.0547723831</v>
      </c>
      <c r="F343" s="15">
        <v>1965561.2374988385</v>
      </c>
      <c r="G343" s="15">
        <v>2016201.8515410377</v>
      </c>
      <c r="H343" s="20">
        <f t="shared" si="5"/>
        <v>9619244.9835316576</v>
      </c>
    </row>
    <row r="344" spans="1:8" x14ac:dyDescent="0.35">
      <c r="A344" t="s">
        <v>486</v>
      </c>
      <c r="B344" s="15">
        <v>4423368.1221233848</v>
      </c>
      <c r="C344" s="15">
        <v>5726238.2610494234</v>
      </c>
      <c r="D344" s="15">
        <v>5849136.7849858189</v>
      </c>
      <c r="E344" s="15">
        <v>6005953.5393468356</v>
      </c>
      <c r="F344" s="15">
        <v>6133257.0281906957</v>
      </c>
      <c r="G344" s="15">
        <v>6293157.2611550679</v>
      </c>
      <c r="H344" s="20">
        <f t="shared" si="5"/>
        <v>30007742.874727841</v>
      </c>
    </row>
    <row r="345" spans="1:8" x14ac:dyDescent="0.35">
      <c r="A345" t="s">
        <v>319</v>
      </c>
      <c r="B345" s="15">
        <v>4317189.0376330586</v>
      </c>
      <c r="C345" s="15">
        <v>5560428.5707039582</v>
      </c>
      <c r="D345" s="15">
        <v>5680582.2566416059</v>
      </c>
      <c r="E345" s="15">
        <v>5833896.6362212515</v>
      </c>
      <c r="F345" s="15">
        <v>5958356.9053470911</v>
      </c>
      <c r="G345" s="15">
        <v>6114685.8963458734</v>
      </c>
      <c r="H345" s="20">
        <f t="shared" si="5"/>
        <v>29147950.26525978</v>
      </c>
    </row>
    <row r="346" spans="1:8" x14ac:dyDescent="0.35">
      <c r="A346" t="s">
        <v>320</v>
      </c>
      <c r="B346" s="15">
        <v>1466068.9706085643</v>
      </c>
      <c r="C346" s="15">
        <v>1893159.3708817402</v>
      </c>
      <c r="D346" s="15">
        <v>1933956.7489670359</v>
      </c>
      <c r="E346" s="15">
        <v>1986013.6181216736</v>
      </c>
      <c r="F346" s="15">
        <v>2028273.2676627424</v>
      </c>
      <c r="G346" s="15">
        <v>2081353.7279288564</v>
      </c>
      <c r="H346" s="20">
        <f t="shared" si="5"/>
        <v>9922756.7335620485</v>
      </c>
    </row>
    <row r="347" spans="1:8" x14ac:dyDescent="0.35">
      <c r="A347" t="s">
        <v>487</v>
      </c>
      <c r="B347" s="15">
        <v>318722974.93362021</v>
      </c>
      <c r="C347" s="15">
        <v>448779064.24148554</v>
      </c>
      <c r="D347" s="15">
        <v>457469621.61224264</v>
      </c>
      <c r="E347" s="15">
        <v>468610893.8386125</v>
      </c>
      <c r="F347" s="15">
        <v>477607618.62352806</v>
      </c>
      <c r="G347" s="15">
        <v>488958939.65220398</v>
      </c>
      <c r="H347" s="20">
        <f t="shared" si="5"/>
        <v>2341426137.9680724</v>
      </c>
    </row>
    <row r="348" spans="1:8" x14ac:dyDescent="0.35">
      <c r="A348" t="s">
        <v>321</v>
      </c>
      <c r="B348" s="15">
        <v>74890713.167951405</v>
      </c>
      <c r="C348" s="15">
        <v>98380869.401579157</v>
      </c>
      <c r="D348" s="15">
        <v>100455758.61271149</v>
      </c>
      <c r="E348" s="15">
        <v>103105916.12667388</v>
      </c>
      <c r="F348" s="15">
        <v>105254906.34808426</v>
      </c>
      <c r="G348" s="15">
        <v>107956719.85588473</v>
      </c>
      <c r="H348" s="20">
        <f t="shared" si="5"/>
        <v>515154170.34493351</v>
      </c>
    </row>
    <row r="349" spans="1:8" x14ac:dyDescent="0.35">
      <c r="A349" t="s">
        <v>322</v>
      </c>
      <c r="B349" s="15">
        <v>935503.28451745841</v>
      </c>
      <c r="C349" s="15">
        <v>1213447.2619212123</v>
      </c>
      <c r="D349" s="15">
        <v>1239422.4549962049</v>
      </c>
      <c r="E349" s="15">
        <v>1272566.428812755</v>
      </c>
      <c r="F349" s="15">
        <v>1299472.6323494543</v>
      </c>
      <c r="G349" s="15">
        <v>1333268.3141496333</v>
      </c>
      <c r="H349" s="20">
        <f t="shared" si="5"/>
        <v>6358177.0922292601</v>
      </c>
    </row>
    <row r="350" spans="1:8" x14ac:dyDescent="0.35">
      <c r="A350" t="s">
        <v>323</v>
      </c>
      <c r="B350" s="15">
        <v>61711371.034302369</v>
      </c>
      <c r="C350" s="15">
        <v>85309940.357764602</v>
      </c>
      <c r="D350" s="15">
        <v>87003750.031691238</v>
      </c>
      <c r="E350" s="15">
        <v>89173050.416777894</v>
      </c>
      <c r="F350" s="15">
        <v>90926752.779450253</v>
      </c>
      <c r="G350" s="15">
        <v>93137322.54784672</v>
      </c>
      <c r="H350" s="20">
        <f t="shared" si="5"/>
        <v>445550816.13353074</v>
      </c>
    </row>
    <row r="351" spans="1:8" x14ac:dyDescent="0.35">
      <c r="A351" t="s">
        <v>324</v>
      </c>
      <c r="B351" s="15">
        <v>2161383.9589906512</v>
      </c>
      <c r="C351" s="15">
        <v>2805325.1560642831</v>
      </c>
      <c r="D351" s="15">
        <v>2864690.1262686062</v>
      </c>
      <c r="E351" s="15">
        <v>2940438.9762759423</v>
      </c>
      <c r="F351" s="15">
        <v>3001931.7234516237</v>
      </c>
      <c r="G351" s="15">
        <v>3079170.0186376297</v>
      </c>
      <c r="H351" s="20">
        <f t="shared" si="5"/>
        <v>14691556.000698086</v>
      </c>
    </row>
    <row r="352" spans="1:8" x14ac:dyDescent="0.35">
      <c r="A352" t="s">
        <v>325</v>
      </c>
      <c r="B352" s="15">
        <v>1446006.6147528212</v>
      </c>
      <c r="C352" s="15">
        <v>1871756.8259800225</v>
      </c>
      <c r="D352" s="15">
        <v>1911942.1760009092</v>
      </c>
      <c r="E352" s="15">
        <v>1963218.1062304263</v>
      </c>
      <c r="F352" s="15">
        <v>2004843.791277061</v>
      </c>
      <c r="G352" s="15">
        <v>2057127.9570664878</v>
      </c>
      <c r="H352" s="20">
        <f t="shared" si="5"/>
        <v>9808888.8565549068</v>
      </c>
    </row>
    <row r="353" spans="1:8" x14ac:dyDescent="0.35">
      <c r="A353" t="s">
        <v>326</v>
      </c>
      <c r="B353" s="15">
        <v>3807514.9736039271</v>
      </c>
      <c r="C353" s="15">
        <v>4917020.715644042</v>
      </c>
      <c r="D353" s="15">
        <v>5022899.4412852526</v>
      </c>
      <c r="E353" s="15">
        <v>5157999.1755392654</v>
      </c>
      <c r="F353" s="15">
        <v>5267672.8369308282</v>
      </c>
      <c r="G353" s="15">
        <v>5405429.0289674476</v>
      </c>
      <c r="H353" s="20">
        <f t="shared" si="5"/>
        <v>25771021.198366836</v>
      </c>
    </row>
    <row r="354" spans="1:8" x14ac:dyDescent="0.35">
      <c r="A354" t="s">
        <v>327</v>
      </c>
      <c r="B354" s="15">
        <v>2926247.5240688073</v>
      </c>
      <c r="C354" s="15">
        <v>3793463.5115100564</v>
      </c>
      <c r="D354" s="15">
        <v>3874594.8827516469</v>
      </c>
      <c r="E354" s="15">
        <v>3978117.3488529264</v>
      </c>
      <c r="F354" s="15">
        <v>4062156.6543997102</v>
      </c>
      <c r="G354" s="15">
        <v>4167714.6764607811</v>
      </c>
      <c r="H354" s="20">
        <f t="shared" si="5"/>
        <v>19876047.07397512</v>
      </c>
    </row>
    <row r="355" spans="1:8" x14ac:dyDescent="0.35">
      <c r="A355" t="s">
        <v>328</v>
      </c>
      <c r="B355" s="15">
        <v>2642744.1471538907</v>
      </c>
      <c r="C355" s="15">
        <v>3436923.7427711948</v>
      </c>
      <c r="D355" s="15">
        <v>3509729.2679333487</v>
      </c>
      <c r="E355" s="15">
        <v>3602628.0735736568</v>
      </c>
      <c r="F355" s="15">
        <v>3678043.1155815991</v>
      </c>
      <c r="G355" s="15">
        <v>3772768.5843602675</v>
      </c>
      <c r="H355" s="20">
        <f t="shared" si="5"/>
        <v>18000092.784220066</v>
      </c>
    </row>
    <row r="356" spans="1:8" x14ac:dyDescent="0.35">
      <c r="A356" t="s">
        <v>329</v>
      </c>
      <c r="B356" s="15">
        <v>4404566.7799522886</v>
      </c>
      <c r="C356" s="15">
        <v>5737940.292616508</v>
      </c>
      <c r="D356" s="15">
        <v>5860127.1789678736</v>
      </c>
      <c r="E356" s="15">
        <v>6016035.8945191344</v>
      </c>
      <c r="F356" s="15">
        <v>6142602.2394328862</v>
      </c>
      <c r="G356" s="15">
        <v>6301576.5790728675</v>
      </c>
      <c r="H356" s="20">
        <f t="shared" si="5"/>
        <v>30058282.184609268</v>
      </c>
    </row>
    <row r="357" spans="1:8" x14ac:dyDescent="0.35">
      <c r="A357" t="s">
        <v>330</v>
      </c>
      <c r="B357" s="15">
        <v>2905068.9760895981</v>
      </c>
      <c r="C357" s="15">
        <v>3752856.0436114185</v>
      </c>
      <c r="D357" s="15">
        <v>3833038.6266209548</v>
      </c>
      <c r="E357" s="15">
        <v>3935350.4519168772</v>
      </c>
      <c r="F357" s="15">
        <v>4018406.96218336</v>
      </c>
      <c r="G357" s="15">
        <v>4122730.5380983441</v>
      </c>
      <c r="H357" s="20">
        <f t="shared" si="5"/>
        <v>19662382.622430954</v>
      </c>
    </row>
    <row r="358" spans="1:8" x14ac:dyDescent="0.35">
      <c r="A358" t="s">
        <v>331</v>
      </c>
      <c r="B358" s="15">
        <v>19974430.943240453</v>
      </c>
      <c r="C358" s="15">
        <v>28063076.453685068</v>
      </c>
      <c r="D358" s="15">
        <v>28606392.870245554</v>
      </c>
      <c r="E358" s="15">
        <v>29302772.502344619</v>
      </c>
      <c r="F358" s="15">
        <v>29865245.240656547</v>
      </c>
      <c r="G358" s="15">
        <v>30574779.750504121</v>
      </c>
      <c r="H358" s="20">
        <f t="shared" si="5"/>
        <v>146412266.81743592</v>
      </c>
    </row>
    <row r="359" spans="1:8" x14ac:dyDescent="0.35">
      <c r="A359" t="s">
        <v>488</v>
      </c>
      <c r="B359" s="15">
        <v>76504447.494669497</v>
      </c>
      <c r="C359" s="15">
        <v>105024751.32705986</v>
      </c>
      <c r="D359" s="15">
        <v>107124338.36778432</v>
      </c>
      <c r="E359" s="15">
        <v>109812352.42231424</v>
      </c>
      <c r="F359" s="15">
        <v>111986279.61511472</v>
      </c>
      <c r="G359" s="15">
        <v>114725598.86597666</v>
      </c>
      <c r="H359" s="20">
        <f t="shared" si="5"/>
        <v>548673320.59824979</v>
      </c>
    </row>
    <row r="360" spans="1:8" x14ac:dyDescent="0.35">
      <c r="A360" t="s">
        <v>332</v>
      </c>
      <c r="B360" s="15">
        <v>1306410.5043304409</v>
      </c>
      <c r="C360" s="15">
        <v>1702673.8313937564</v>
      </c>
      <c r="D360" s="15">
        <v>1738951.2832567138</v>
      </c>
      <c r="E360" s="15">
        <v>1785240.7916668553</v>
      </c>
      <c r="F360" s="15">
        <v>1822818.5106552448</v>
      </c>
      <c r="G360" s="15">
        <v>1870018.2070062468</v>
      </c>
      <c r="H360" s="20">
        <f t="shared" si="5"/>
        <v>8919702.623978816</v>
      </c>
    </row>
    <row r="361" spans="1:8" x14ac:dyDescent="0.35">
      <c r="A361" t="s">
        <v>333</v>
      </c>
      <c r="B361" s="15">
        <v>1764928.7978646986</v>
      </c>
      <c r="C361" s="15">
        <v>2291408.8291752469</v>
      </c>
      <c r="D361" s="15">
        <v>2340452.1965503735</v>
      </c>
      <c r="E361" s="15">
        <v>2403030.8299570815</v>
      </c>
      <c r="F361" s="15">
        <v>2453832.0240656682</v>
      </c>
      <c r="G361" s="15">
        <v>2517641.1374753192</v>
      </c>
      <c r="H361" s="20">
        <f t="shared" si="5"/>
        <v>12006365.017223688</v>
      </c>
    </row>
    <row r="362" spans="1:8" x14ac:dyDescent="0.35">
      <c r="A362" t="s">
        <v>489</v>
      </c>
      <c r="B362" s="15">
        <v>29233705.11403041</v>
      </c>
      <c r="C362" s="15">
        <v>39210224.178094283</v>
      </c>
      <c r="D362" s="15">
        <v>40016008.515154205</v>
      </c>
      <c r="E362" s="15">
        <v>41046511.532119624</v>
      </c>
      <c r="F362" s="15">
        <v>41880939.291835606</v>
      </c>
      <c r="G362" s="15">
        <v>42931302.051234066</v>
      </c>
      <c r="H362" s="20">
        <f t="shared" si="5"/>
        <v>205084985.56843778</v>
      </c>
    </row>
    <row r="363" spans="1:8" x14ac:dyDescent="0.35">
      <c r="A363" t="s">
        <v>334</v>
      </c>
      <c r="B363" s="15">
        <v>1654254.6673692937</v>
      </c>
      <c r="C363" s="15">
        <v>2164831.8811715497</v>
      </c>
      <c r="D363" s="15">
        <v>2210715.2188681411</v>
      </c>
      <c r="E363" s="15">
        <v>2269261.6999046355</v>
      </c>
      <c r="F363" s="15">
        <v>2316789.6017796658</v>
      </c>
      <c r="G363" s="15">
        <v>2376487.2789254184</v>
      </c>
      <c r="H363" s="20">
        <f t="shared" si="5"/>
        <v>11338085.680649411</v>
      </c>
    </row>
    <row r="364" spans="1:8" x14ac:dyDescent="0.35">
      <c r="A364" t="s">
        <v>490</v>
      </c>
      <c r="B364" s="15">
        <v>45154988.654666483</v>
      </c>
      <c r="C364" s="15">
        <v>59937545.850847773</v>
      </c>
      <c r="D364" s="15">
        <v>61173521.286839426</v>
      </c>
      <c r="E364" s="15">
        <v>62752789.423236571</v>
      </c>
      <c r="F364" s="15">
        <v>64032842.865848169</v>
      </c>
      <c r="G364" s="15">
        <v>65642787.424319007</v>
      </c>
      <c r="H364" s="20">
        <f t="shared" si="5"/>
        <v>313539486.85109097</v>
      </c>
    </row>
    <row r="365" spans="1:8" x14ac:dyDescent="0.35">
      <c r="A365" t="s">
        <v>335</v>
      </c>
      <c r="B365" s="15">
        <v>12135197.673836814</v>
      </c>
      <c r="C365" s="15">
        <v>16292857.109048575</v>
      </c>
      <c r="D365" s="15">
        <v>16626411.245175516</v>
      </c>
      <c r="E365" s="15">
        <v>17052908.96787617</v>
      </c>
      <c r="F365" s="15">
        <v>17398328.048895855</v>
      </c>
      <c r="G365" s="15">
        <v>17833058.735210635</v>
      </c>
      <c r="H365" s="20">
        <f t="shared" si="5"/>
        <v>85203564.106206745</v>
      </c>
    </row>
    <row r="366" spans="1:8" x14ac:dyDescent="0.35">
      <c r="A366" t="s">
        <v>336</v>
      </c>
      <c r="B366" s="15">
        <v>2687493.2817090801</v>
      </c>
      <c r="C366" s="15">
        <v>3494593.0653297612</v>
      </c>
      <c r="D366" s="15">
        <v>3569200.0812027468</v>
      </c>
      <c r="E366" s="15">
        <v>3664397.563528751</v>
      </c>
      <c r="F366" s="15">
        <v>3741678.6659573452</v>
      </c>
      <c r="G366" s="15">
        <v>3838748.0107849394</v>
      </c>
      <c r="H366" s="20">
        <f t="shared" si="5"/>
        <v>18308617.386803545</v>
      </c>
    </row>
    <row r="367" spans="1:8" x14ac:dyDescent="0.35">
      <c r="A367" t="s">
        <v>337</v>
      </c>
      <c r="B367" s="15">
        <v>2946083.2022188711</v>
      </c>
      <c r="C367" s="15">
        <v>3807044.6010700548</v>
      </c>
      <c r="D367" s="15">
        <v>3888984.8164606648</v>
      </c>
      <c r="E367" s="15">
        <v>3993539.3557910225</v>
      </c>
      <c r="F367" s="15">
        <v>4078416.4961601398</v>
      </c>
      <c r="G367" s="15">
        <v>4185026.8851389363</v>
      </c>
      <c r="H367" s="20">
        <f t="shared" si="5"/>
        <v>19953012.154620819</v>
      </c>
    </row>
    <row r="368" spans="1:8" x14ac:dyDescent="0.35">
      <c r="A368" t="s">
        <v>338</v>
      </c>
      <c r="B368" s="15">
        <v>15134480.254727332</v>
      </c>
      <c r="C368" s="15">
        <v>19452656.334332746</v>
      </c>
      <c r="D368" s="15">
        <v>19874048.531564284</v>
      </c>
      <c r="E368" s="15">
        <v>20411738.930153716</v>
      </c>
      <c r="F368" s="15">
        <v>20848234.788274191</v>
      </c>
      <c r="G368" s="15">
        <v>21396497.760702286</v>
      </c>
      <c r="H368" s="20">
        <f t="shared" si="5"/>
        <v>101983176.34502721</v>
      </c>
    </row>
    <row r="369" spans="1:8" x14ac:dyDescent="0.35">
      <c r="A369" t="s">
        <v>339</v>
      </c>
      <c r="B369" s="15">
        <v>1573526.0054159055</v>
      </c>
      <c r="C369" s="15">
        <v>2041378.3544672332</v>
      </c>
      <c r="D369" s="15">
        <v>2085093.5733663738</v>
      </c>
      <c r="E369" s="15">
        <v>2140873.5656979615</v>
      </c>
      <c r="F369" s="15">
        <v>2186155.6382520646</v>
      </c>
      <c r="G369" s="15">
        <v>2243032.4292775225</v>
      </c>
      <c r="H369" s="20">
        <f t="shared" si="5"/>
        <v>10696533.561061155</v>
      </c>
    </row>
    <row r="370" spans="1:8" x14ac:dyDescent="0.35">
      <c r="A370" t="s">
        <v>340</v>
      </c>
      <c r="B370" s="15">
        <v>4373688.9791053385</v>
      </c>
      <c r="C370" s="15">
        <v>5638252.6600025706</v>
      </c>
      <c r="D370" s="15">
        <v>5759945.0348056415</v>
      </c>
      <c r="E370" s="15">
        <v>5915222.7593724923</v>
      </c>
      <c r="F370" s="15">
        <v>6041276.8675452946</v>
      </c>
      <c r="G370" s="15">
        <v>6199607.8086847281</v>
      </c>
      <c r="H370" s="20">
        <f t="shared" si="5"/>
        <v>29554305.130410727</v>
      </c>
    </row>
    <row r="371" spans="1:8" x14ac:dyDescent="0.35">
      <c r="A371" t="s">
        <v>341</v>
      </c>
      <c r="B371" s="15">
        <v>2190996.3799847383</v>
      </c>
      <c r="C371" s="15">
        <v>2848557.6280847453</v>
      </c>
      <c r="D371" s="15">
        <v>2909388.8119843993</v>
      </c>
      <c r="E371" s="15">
        <v>2987008.5302324155</v>
      </c>
      <c r="F371" s="15">
        <v>3050020.0432615234</v>
      </c>
      <c r="G371" s="15">
        <v>3129165.9934646217</v>
      </c>
      <c r="H371" s="20">
        <f t="shared" si="5"/>
        <v>14924141.007027708</v>
      </c>
    </row>
    <row r="372" spans="1:8" x14ac:dyDescent="0.35">
      <c r="A372" t="s">
        <v>491</v>
      </c>
      <c r="B372" s="15">
        <v>8731712.6856172141</v>
      </c>
      <c r="C372" s="15">
        <v>11233574.59013373</v>
      </c>
      <c r="D372" s="15">
        <v>11476681.402302472</v>
      </c>
      <c r="E372" s="15">
        <v>11786899.065800395</v>
      </c>
      <c r="F372" s="15">
        <v>12038717.665053671</v>
      </c>
      <c r="G372" s="15">
        <v>12355032.208575403</v>
      </c>
      <c r="H372" s="20">
        <f t="shared" si="5"/>
        <v>58890904.931865677</v>
      </c>
    </row>
    <row r="373" spans="1:8" x14ac:dyDescent="0.35">
      <c r="A373" t="s">
        <v>342</v>
      </c>
      <c r="B373" s="15">
        <v>15538792.830002526</v>
      </c>
      <c r="C373" s="15">
        <v>20015814.13551433</v>
      </c>
      <c r="D373" s="15">
        <v>20448243.276631806</v>
      </c>
      <c r="E373" s="15">
        <v>21000016.657722943</v>
      </c>
      <c r="F373" s="15">
        <v>21447945.04944421</v>
      </c>
      <c r="G373" s="15">
        <v>22010567.917406991</v>
      </c>
      <c r="H373" s="20">
        <f t="shared" si="5"/>
        <v>104922587.03672028</v>
      </c>
    </row>
    <row r="374" spans="1:8" x14ac:dyDescent="0.35">
      <c r="A374" t="s">
        <v>343</v>
      </c>
      <c r="B374" s="15">
        <v>53119402.293033503</v>
      </c>
      <c r="C374" s="15">
        <v>71915945.45748812</v>
      </c>
      <c r="D374" s="15">
        <v>73376115.894095629</v>
      </c>
      <c r="E374" s="15">
        <v>75244038.215755552</v>
      </c>
      <c r="F374" s="15">
        <v>76756059.030557677</v>
      </c>
      <c r="G374" s="15">
        <v>78659887.274631783</v>
      </c>
      <c r="H374" s="20">
        <f t="shared" si="5"/>
        <v>375952045.87252879</v>
      </c>
    </row>
    <row r="375" spans="1:8" x14ac:dyDescent="0.35">
      <c r="A375" t="s">
        <v>344</v>
      </c>
      <c r="B375" s="15">
        <v>3291349.5379528711</v>
      </c>
      <c r="C375" s="15">
        <v>4246679.2770034317</v>
      </c>
      <c r="D375" s="15">
        <v>4338238.0397886243</v>
      </c>
      <c r="E375" s="15">
        <v>4455065.707844194</v>
      </c>
      <c r="F375" s="15">
        <v>4549906.146414306</v>
      </c>
      <c r="G375" s="15">
        <v>4669030.9899334088</v>
      </c>
      <c r="H375" s="20">
        <f t="shared" si="5"/>
        <v>22258920.160983965</v>
      </c>
    </row>
    <row r="376" spans="1:8" x14ac:dyDescent="0.35">
      <c r="A376" t="s">
        <v>345</v>
      </c>
      <c r="B376" s="15">
        <v>2925861.5112087606</v>
      </c>
      <c r="C376" s="15">
        <v>3788881.0453275507</v>
      </c>
      <c r="D376" s="15">
        <v>3869787.8176814388</v>
      </c>
      <c r="E376" s="15">
        <v>3973023.69846805</v>
      </c>
      <c r="F376" s="15">
        <v>4056830.3548360048</v>
      </c>
      <c r="G376" s="15">
        <v>4162096.1561578405</v>
      </c>
      <c r="H376" s="20">
        <f t="shared" si="5"/>
        <v>19850619.072470885</v>
      </c>
    </row>
    <row r="377" spans="1:8" x14ac:dyDescent="0.35">
      <c r="A377" t="s">
        <v>346</v>
      </c>
      <c r="B377" s="15">
        <v>14092207.250307728</v>
      </c>
      <c r="C377" s="15">
        <v>18184032.549422923</v>
      </c>
      <c r="D377" s="15">
        <v>18573809.193404526</v>
      </c>
      <c r="E377" s="15">
        <v>19071158.597887732</v>
      </c>
      <c r="F377" s="15">
        <v>19474905.731850546</v>
      </c>
      <c r="G377" s="15">
        <v>19982034.489709642</v>
      </c>
      <c r="H377" s="20">
        <f t="shared" si="5"/>
        <v>95285940.562275365</v>
      </c>
    </row>
    <row r="378" spans="1:8" x14ac:dyDescent="0.35">
      <c r="A378" t="s">
        <v>347</v>
      </c>
      <c r="B378" s="15">
        <v>1660447.7365930406</v>
      </c>
      <c r="C378" s="15">
        <v>2155697.7453100067</v>
      </c>
      <c r="D378" s="15">
        <v>2201797.4503426631</v>
      </c>
      <c r="E378" s="15">
        <v>2260620.012897525</v>
      </c>
      <c r="F378" s="15">
        <v>2308372.0370793422</v>
      </c>
      <c r="G378" s="15">
        <v>2368351.2242141943</v>
      </c>
      <c r="H378" s="20">
        <f t="shared" si="5"/>
        <v>11294838.46984373</v>
      </c>
    </row>
    <row r="379" spans="1:8" x14ac:dyDescent="0.35">
      <c r="A379" t="s">
        <v>348</v>
      </c>
      <c r="B379" s="15">
        <v>3904339.9210548219</v>
      </c>
      <c r="C379" s="15">
        <v>5043672.1742481655</v>
      </c>
      <c r="D379" s="15">
        <v>5152223.7140671071</v>
      </c>
      <c r="E379" s="15">
        <v>5290733.9219948817</v>
      </c>
      <c r="F379" s="15">
        <v>5403176.1977196988</v>
      </c>
      <c r="G379" s="15">
        <v>5544409.9236093462</v>
      </c>
      <c r="H379" s="20">
        <f t="shared" si="5"/>
        <v>26434215.931639198</v>
      </c>
    </row>
    <row r="380" spans="1:8" x14ac:dyDescent="0.35">
      <c r="A380" t="s">
        <v>349</v>
      </c>
      <c r="B380" s="15">
        <v>1764173.8065655315</v>
      </c>
      <c r="C380" s="15">
        <v>2290265.80865356</v>
      </c>
      <c r="D380" s="15">
        <v>2338967.4362791693</v>
      </c>
      <c r="E380" s="15">
        <v>2401110.01450695</v>
      </c>
      <c r="F380" s="15">
        <v>2451557.2200580975</v>
      </c>
      <c r="G380" s="15">
        <v>2514921.7038153522</v>
      </c>
      <c r="H380" s="20">
        <f t="shared" si="5"/>
        <v>11996822.183313129</v>
      </c>
    </row>
    <row r="381" spans="1:8" x14ac:dyDescent="0.35">
      <c r="A381" t="s">
        <v>350</v>
      </c>
      <c r="B381" s="15">
        <v>2134569.7473560208</v>
      </c>
      <c r="C381" s="15">
        <v>2771437.4470963832</v>
      </c>
      <c r="D381" s="15">
        <v>2830135.6645353884</v>
      </c>
      <c r="E381" s="15">
        <v>2905033.747836099</v>
      </c>
      <c r="F381" s="15">
        <v>2965835.8438316258</v>
      </c>
      <c r="G381" s="15">
        <v>3042206.6430918062</v>
      </c>
      <c r="H381" s="20">
        <f t="shared" si="5"/>
        <v>14514649.346391302</v>
      </c>
    </row>
    <row r="382" spans="1:8" x14ac:dyDescent="0.35">
      <c r="A382" t="s">
        <v>492</v>
      </c>
      <c r="B382" s="15">
        <v>11965808.1517305</v>
      </c>
      <c r="C382" s="15">
        <v>17037949.511369351</v>
      </c>
      <c r="D382" s="15">
        <v>17363946.610695902</v>
      </c>
      <c r="E382" s="15">
        <v>17782129.463430747</v>
      </c>
      <c r="F382" s="15">
        <v>18119585.388237212</v>
      </c>
      <c r="G382" s="15">
        <v>18545608.43710342</v>
      </c>
      <c r="H382" s="20">
        <f t="shared" si="5"/>
        <v>88849219.410836637</v>
      </c>
    </row>
    <row r="383" spans="1:8" x14ac:dyDescent="0.35">
      <c r="A383" t="s">
        <v>351</v>
      </c>
      <c r="B383" s="15">
        <v>43178697.311480924</v>
      </c>
      <c r="C383" s="15">
        <v>58909745.343278043</v>
      </c>
      <c r="D383" s="15">
        <v>60096363.725442037</v>
      </c>
      <c r="E383" s="15">
        <v>61614906.789800905</v>
      </c>
      <c r="F383" s="15">
        <v>62843604.512665495</v>
      </c>
      <c r="G383" s="15">
        <v>64391240.792144902</v>
      </c>
      <c r="H383" s="20">
        <f t="shared" si="5"/>
        <v>307855861.16333139</v>
      </c>
    </row>
    <row r="384" spans="1:8" x14ac:dyDescent="0.35">
      <c r="A384" t="s">
        <v>352</v>
      </c>
      <c r="B384" s="15">
        <v>2408521.2517651375</v>
      </c>
      <c r="C384" s="15">
        <v>3128213.4356656144</v>
      </c>
      <c r="D384" s="15">
        <v>3195093.7693281397</v>
      </c>
      <c r="E384" s="15">
        <v>3280432.115832984</v>
      </c>
      <c r="F384" s="15">
        <v>3349709.5939781806</v>
      </c>
      <c r="G384" s="15">
        <v>3436725.9433389534</v>
      </c>
      <c r="H384" s="20">
        <f t="shared" si="5"/>
        <v>16390174.858143874</v>
      </c>
    </row>
    <row r="385" spans="1:8" x14ac:dyDescent="0.35">
      <c r="A385" t="s">
        <v>353</v>
      </c>
      <c r="B385" s="15">
        <v>4901921.5475613493</v>
      </c>
      <c r="C385" s="15">
        <v>6305668.1944349203</v>
      </c>
      <c r="D385" s="15">
        <v>6442137.6734769419</v>
      </c>
      <c r="E385" s="15">
        <v>6616270.7708402276</v>
      </c>
      <c r="F385" s="15">
        <v>6757631.6283542179</v>
      </c>
      <c r="G385" s="15">
        <v>6935188.6942799864</v>
      </c>
      <c r="H385" s="20">
        <f t="shared" si="5"/>
        <v>33056896.961386293</v>
      </c>
    </row>
    <row r="386" spans="1:8" x14ac:dyDescent="0.35">
      <c r="A386" t="s">
        <v>354</v>
      </c>
      <c r="B386" s="15">
        <v>6174940.6419913499</v>
      </c>
      <c r="C386" s="15">
        <v>7953804.0080994703</v>
      </c>
      <c r="D386" s="15">
        <v>8124916.6643989906</v>
      </c>
      <c r="E386" s="15">
        <v>8343253.9583633868</v>
      </c>
      <c r="F386" s="15">
        <v>8520499.6837274414</v>
      </c>
      <c r="G386" s="15">
        <v>8743130.1298806462</v>
      </c>
      <c r="H386" s="20">
        <f t="shared" si="5"/>
        <v>41685604.444469936</v>
      </c>
    </row>
    <row r="387" spans="1:8" x14ac:dyDescent="0.35">
      <c r="A387" t="s">
        <v>355</v>
      </c>
      <c r="B387" s="15">
        <v>2970941.6145145739</v>
      </c>
      <c r="C387" s="15">
        <v>3851942.2893233676</v>
      </c>
      <c r="D387" s="15">
        <v>3933599.3736433717</v>
      </c>
      <c r="E387" s="15">
        <v>4037792.6413540035</v>
      </c>
      <c r="F387" s="15">
        <v>4122376.5032920125</v>
      </c>
      <c r="G387" s="15">
        <v>4228618.5172022432</v>
      </c>
      <c r="H387" s="20">
        <f t="shared" ref="H387:H450" si="6">C387+D387+E387+F387+G387</f>
        <v>20174329.324814998</v>
      </c>
    </row>
    <row r="388" spans="1:8" x14ac:dyDescent="0.35">
      <c r="A388" t="s">
        <v>356</v>
      </c>
      <c r="B388" s="15">
        <v>46103235.684183039</v>
      </c>
      <c r="C388" s="15">
        <v>63625846.330159947</v>
      </c>
      <c r="D388" s="15">
        <v>64887794.705280751</v>
      </c>
      <c r="E388" s="15">
        <v>66503831.495738223</v>
      </c>
      <c r="F388" s="15">
        <v>67810419.272195116</v>
      </c>
      <c r="G388" s="15">
        <v>69457229.082248732</v>
      </c>
      <c r="H388" s="20">
        <f t="shared" si="6"/>
        <v>332285120.8856228</v>
      </c>
    </row>
    <row r="389" spans="1:8" x14ac:dyDescent="0.35">
      <c r="A389" t="s">
        <v>357</v>
      </c>
      <c r="B389" s="15">
        <v>1815423.4487630257</v>
      </c>
      <c r="C389" s="15">
        <v>2351779.5774507476</v>
      </c>
      <c r="D389" s="15">
        <v>2402226.3821383701</v>
      </c>
      <c r="E389" s="15">
        <v>2466595.7813890269</v>
      </c>
      <c r="F389" s="15">
        <v>2518850.715177984</v>
      </c>
      <c r="G389" s="15">
        <v>2584485.8061094433</v>
      </c>
      <c r="H389" s="20">
        <f t="shared" si="6"/>
        <v>12323938.262265572</v>
      </c>
    </row>
    <row r="390" spans="1:8" x14ac:dyDescent="0.35">
      <c r="A390" t="s">
        <v>358</v>
      </c>
      <c r="B390" s="15">
        <v>38903780.808446191</v>
      </c>
      <c r="C390" s="15">
        <v>49990827.655067794</v>
      </c>
      <c r="D390" s="15">
        <v>51074148.975664951</v>
      </c>
      <c r="E390" s="15">
        <v>52456451.438085958</v>
      </c>
      <c r="F390" s="15">
        <v>53578601.473785557</v>
      </c>
      <c r="G390" s="15">
        <v>54988084.065656915</v>
      </c>
      <c r="H390" s="20">
        <f t="shared" si="6"/>
        <v>262088113.60826117</v>
      </c>
    </row>
    <row r="391" spans="1:8" x14ac:dyDescent="0.35">
      <c r="A391" t="s">
        <v>359</v>
      </c>
      <c r="B391" s="15">
        <v>118328910.74234563</v>
      </c>
      <c r="C391" s="15">
        <v>162644072.08099923</v>
      </c>
      <c r="D391" s="15">
        <v>165892185.81927881</v>
      </c>
      <c r="E391" s="15">
        <v>170051021.41095027</v>
      </c>
      <c r="F391" s="15">
        <v>173414099.40694019</v>
      </c>
      <c r="G391" s="15">
        <v>177652242.60911745</v>
      </c>
      <c r="H391" s="20">
        <f t="shared" si="6"/>
        <v>849653621.32728601</v>
      </c>
    </row>
    <row r="392" spans="1:8" x14ac:dyDescent="0.35">
      <c r="A392" t="s">
        <v>360</v>
      </c>
      <c r="B392" s="15">
        <v>299054231.75278139</v>
      </c>
      <c r="C392" s="15">
        <v>422831161.98437345</v>
      </c>
      <c r="D392" s="15">
        <v>430981472.76301455</v>
      </c>
      <c r="E392" s="15">
        <v>441432821.12896359</v>
      </c>
      <c r="F392" s="15">
        <v>449869994.40197992</v>
      </c>
      <c r="G392" s="15">
        <v>460517925.24346089</v>
      </c>
      <c r="H392" s="20">
        <f t="shared" si="6"/>
        <v>2205633375.5217924</v>
      </c>
    </row>
    <row r="393" spans="1:8" x14ac:dyDescent="0.35">
      <c r="A393" t="s">
        <v>361</v>
      </c>
      <c r="B393" s="15">
        <v>2107004.8532827385</v>
      </c>
      <c r="C393" s="15">
        <v>2746750.3958930438</v>
      </c>
      <c r="D393" s="15">
        <v>2805159.7977072811</v>
      </c>
      <c r="E393" s="15">
        <v>2879689.3563280217</v>
      </c>
      <c r="F393" s="15">
        <v>2940192.2849503914</v>
      </c>
      <c r="G393" s="15">
        <v>3016187.3137741685</v>
      </c>
      <c r="H393" s="20">
        <f t="shared" si="6"/>
        <v>14387979.148652907</v>
      </c>
    </row>
    <row r="394" spans="1:8" x14ac:dyDescent="0.35">
      <c r="A394" t="s">
        <v>362</v>
      </c>
      <c r="B394" s="15">
        <v>73519741.813552052</v>
      </c>
      <c r="C394" s="15">
        <v>102668232.24962246</v>
      </c>
      <c r="D394" s="15">
        <v>104680665.28818592</v>
      </c>
      <c r="E394" s="15">
        <v>107259591.4037149</v>
      </c>
      <c r="F394" s="15">
        <v>109343024.90879746</v>
      </c>
      <c r="G394" s="15">
        <v>111970745.28674987</v>
      </c>
      <c r="H394" s="20">
        <f t="shared" si="6"/>
        <v>535922259.13707066</v>
      </c>
    </row>
    <row r="395" spans="1:8" x14ac:dyDescent="0.35">
      <c r="A395" t="s">
        <v>363</v>
      </c>
      <c r="B395" s="15">
        <v>39501290.358760066</v>
      </c>
      <c r="C395" s="15">
        <v>52867269.482111633</v>
      </c>
      <c r="D395" s="15">
        <v>53957783.73303473</v>
      </c>
      <c r="E395" s="15">
        <v>55351782.531331807</v>
      </c>
      <c r="F395" s="15">
        <v>56481126.782752752</v>
      </c>
      <c r="G395" s="15">
        <v>57902100.860878125</v>
      </c>
      <c r="H395" s="20">
        <f t="shared" si="6"/>
        <v>276560063.39010906</v>
      </c>
    </row>
    <row r="396" spans="1:8" x14ac:dyDescent="0.35">
      <c r="A396" t="s">
        <v>364</v>
      </c>
      <c r="B396" s="15">
        <v>2715594.6428210023</v>
      </c>
      <c r="C396" s="15">
        <v>3510794.4230744587</v>
      </c>
      <c r="D396" s="15">
        <v>3585574.3622792885</v>
      </c>
      <c r="E396" s="15">
        <v>3680992.4915849832</v>
      </c>
      <c r="F396" s="15">
        <v>3758452.7149276584</v>
      </c>
      <c r="G396" s="15">
        <v>3855747.0444124872</v>
      </c>
      <c r="H396" s="20">
        <f t="shared" si="6"/>
        <v>18391561.036278877</v>
      </c>
    </row>
    <row r="397" spans="1:8" x14ac:dyDescent="0.35">
      <c r="A397" t="s">
        <v>365</v>
      </c>
      <c r="B397" s="15">
        <v>2722969.5993529498</v>
      </c>
      <c r="C397" s="15">
        <v>3528651.2751733735</v>
      </c>
      <c r="D397" s="15">
        <v>3603421.4563045446</v>
      </c>
      <c r="E397" s="15">
        <v>3698827.1345094205</v>
      </c>
      <c r="F397" s="15">
        <v>3776277.2500826577</v>
      </c>
      <c r="G397" s="15">
        <v>3873558.8835077905</v>
      </c>
      <c r="H397" s="20">
        <f t="shared" si="6"/>
        <v>18480735.999577787</v>
      </c>
    </row>
    <row r="398" spans="1:8" x14ac:dyDescent="0.35">
      <c r="A398" t="s">
        <v>366</v>
      </c>
      <c r="B398" s="15">
        <v>6560231.0751353875</v>
      </c>
      <c r="C398" s="15">
        <v>8473372.524381483</v>
      </c>
      <c r="D398" s="15">
        <v>8655004.8486462217</v>
      </c>
      <c r="E398" s="15">
        <v>8886765.0882007107</v>
      </c>
      <c r="F398" s="15">
        <v>9074907.5306963846</v>
      </c>
      <c r="G398" s="15">
        <v>9311224.8570228834</v>
      </c>
      <c r="H398" s="20">
        <f t="shared" si="6"/>
        <v>44401274.848947681</v>
      </c>
    </row>
    <row r="399" spans="1:8" x14ac:dyDescent="0.35">
      <c r="A399" t="s">
        <v>367</v>
      </c>
      <c r="B399" s="15">
        <v>7963780.9868842587</v>
      </c>
      <c r="C399" s="15">
        <v>10802340.703507429</v>
      </c>
      <c r="D399" s="15">
        <v>11021490.404215159</v>
      </c>
      <c r="E399" s="15">
        <v>11301889.781192878</v>
      </c>
      <c r="F399" s="15">
        <v>11528816.126120074</v>
      </c>
      <c r="G399" s="15">
        <v>11814596.452663461</v>
      </c>
      <c r="H399" s="20">
        <f t="shared" si="6"/>
        <v>56469133.467698999</v>
      </c>
    </row>
    <row r="400" spans="1:8" x14ac:dyDescent="0.35">
      <c r="A400" t="s">
        <v>368</v>
      </c>
      <c r="B400" s="15">
        <v>5301519.6341306437</v>
      </c>
      <c r="C400" s="15">
        <v>6859527.4963881876</v>
      </c>
      <c r="D400" s="15">
        <v>7006082.3947939947</v>
      </c>
      <c r="E400" s="15">
        <v>7193084.3423901116</v>
      </c>
      <c r="F400" s="15">
        <v>7344892.103891992</v>
      </c>
      <c r="G400" s="15">
        <v>7535571.0587189812</v>
      </c>
      <c r="H400" s="20">
        <f t="shared" si="6"/>
        <v>35939157.396183267</v>
      </c>
    </row>
    <row r="401" spans="1:8" x14ac:dyDescent="0.35">
      <c r="A401" t="s">
        <v>369</v>
      </c>
      <c r="B401" s="15">
        <v>2200315.0868900414</v>
      </c>
      <c r="C401" s="15">
        <v>2859139.4290487622</v>
      </c>
      <c r="D401" s="15">
        <v>2919962.4488251861</v>
      </c>
      <c r="E401" s="15">
        <v>2997571.7495680973</v>
      </c>
      <c r="F401" s="15">
        <v>3060574.8057631003</v>
      </c>
      <c r="G401" s="15">
        <v>3139710.1333091469</v>
      </c>
      <c r="H401" s="20">
        <f t="shared" si="6"/>
        <v>14976958.566514293</v>
      </c>
    </row>
    <row r="402" spans="1:8" x14ac:dyDescent="0.35">
      <c r="A402" t="s">
        <v>370</v>
      </c>
      <c r="B402" s="15">
        <v>5147694.6960669942</v>
      </c>
      <c r="C402" s="15">
        <v>6635384.6750733126</v>
      </c>
      <c r="D402" s="15">
        <v>6777913.8113287259</v>
      </c>
      <c r="E402" s="15">
        <v>6959778.9438242577</v>
      </c>
      <c r="F402" s="15">
        <v>7107416.6503927801</v>
      </c>
      <c r="G402" s="15">
        <v>7292857.7852140116</v>
      </c>
      <c r="H402" s="20">
        <f t="shared" si="6"/>
        <v>34773351.865833089</v>
      </c>
    </row>
    <row r="403" spans="1:8" x14ac:dyDescent="0.35">
      <c r="A403" t="s">
        <v>371</v>
      </c>
      <c r="B403" s="15">
        <v>8068464.3322438085</v>
      </c>
      <c r="C403" s="15">
        <v>10423791.811021535</v>
      </c>
      <c r="D403" s="15">
        <v>10646662.159903424</v>
      </c>
      <c r="E403" s="15">
        <v>10931041.527392348</v>
      </c>
      <c r="F403" s="15">
        <v>11161900.05975526</v>
      </c>
      <c r="G403" s="15">
        <v>11451871.160129042</v>
      </c>
      <c r="H403" s="20">
        <f t="shared" si="6"/>
        <v>54615266.718201607</v>
      </c>
    </row>
    <row r="404" spans="1:8" x14ac:dyDescent="0.35">
      <c r="A404" t="s">
        <v>372</v>
      </c>
      <c r="B404" s="15">
        <v>10165167.725201136</v>
      </c>
      <c r="C404" s="15">
        <v>13201428.102188848</v>
      </c>
      <c r="D404" s="15">
        <v>13483829.898378415</v>
      </c>
      <c r="E404" s="15">
        <v>13844170.540887706</v>
      </c>
      <c r="F404" s="15">
        <v>14136694.265186613</v>
      </c>
      <c r="G404" s="15">
        <v>14504120.264758421</v>
      </c>
      <c r="H404" s="20">
        <f t="shared" si="6"/>
        <v>69170243.071400002</v>
      </c>
    </row>
    <row r="405" spans="1:8" x14ac:dyDescent="0.35">
      <c r="A405" t="s">
        <v>373</v>
      </c>
      <c r="B405" s="15">
        <v>1310067.0796071906</v>
      </c>
      <c r="C405" s="15">
        <v>1700011.8851829157</v>
      </c>
      <c r="D405" s="15">
        <v>1736222.8877231071</v>
      </c>
      <c r="E405" s="15">
        <v>1782427.6074338597</v>
      </c>
      <c r="F405" s="15">
        <v>1819936.49553004</v>
      </c>
      <c r="G405" s="15">
        <v>1867049.7360952192</v>
      </c>
      <c r="H405" s="20">
        <f t="shared" si="6"/>
        <v>8905648.6119651422</v>
      </c>
    </row>
    <row r="406" spans="1:8" x14ac:dyDescent="0.35">
      <c r="A406" t="s">
        <v>374</v>
      </c>
      <c r="B406" s="15">
        <v>4588807.2377993315</v>
      </c>
      <c r="C406" s="15">
        <v>5948853.3130828207</v>
      </c>
      <c r="D406" s="15">
        <v>6076365.6607634481</v>
      </c>
      <c r="E406" s="15">
        <v>6239119.8474033698</v>
      </c>
      <c r="F406" s="15">
        <v>6371197.40981133</v>
      </c>
      <c r="G406" s="15">
        <v>6537143.1437258106</v>
      </c>
      <c r="H406" s="20">
        <f t="shared" si="6"/>
        <v>31172679.374786779</v>
      </c>
    </row>
    <row r="407" spans="1:8" x14ac:dyDescent="0.35">
      <c r="A407" t="s">
        <v>375</v>
      </c>
      <c r="B407" s="15">
        <v>5942087.3939186847</v>
      </c>
      <c r="C407" s="15">
        <v>7673382.8640538203</v>
      </c>
      <c r="D407" s="15">
        <v>7838654.0797434803</v>
      </c>
      <c r="E407" s="15">
        <v>8049537.7803527499</v>
      </c>
      <c r="F407" s="15">
        <v>8220732.6950013814</v>
      </c>
      <c r="G407" s="15">
        <v>8435762.989235647</v>
      </c>
      <c r="H407" s="20">
        <f t="shared" si="6"/>
        <v>40218070.40838708</v>
      </c>
    </row>
    <row r="408" spans="1:8" x14ac:dyDescent="0.35">
      <c r="A408" t="s">
        <v>376</v>
      </c>
      <c r="B408" s="15">
        <v>3718404.8233956895</v>
      </c>
      <c r="C408" s="15">
        <v>4811663.3348591877</v>
      </c>
      <c r="D408" s="15">
        <v>4914490.7149265222</v>
      </c>
      <c r="E408" s="15">
        <v>5045696.9765330898</v>
      </c>
      <c r="F408" s="15">
        <v>5152209.9253328154</v>
      </c>
      <c r="G408" s="15">
        <v>5285996.087236722</v>
      </c>
      <c r="H408" s="20">
        <f t="shared" si="6"/>
        <v>25210057.038888335</v>
      </c>
    </row>
    <row r="409" spans="1:8" x14ac:dyDescent="0.35">
      <c r="A409" t="s">
        <v>377</v>
      </c>
      <c r="B409" s="15">
        <v>194101984.12542635</v>
      </c>
      <c r="C409" s="15">
        <v>267774468.04386178</v>
      </c>
      <c r="D409" s="15">
        <v>273101029.04833317</v>
      </c>
      <c r="E409" s="15">
        <v>279922831.87221646</v>
      </c>
      <c r="F409" s="15">
        <v>285437743.26417077</v>
      </c>
      <c r="G409" s="15">
        <v>292389333.62206894</v>
      </c>
      <c r="H409" s="20">
        <f t="shared" si="6"/>
        <v>1398625405.850651</v>
      </c>
    </row>
    <row r="410" spans="1:8" x14ac:dyDescent="0.35">
      <c r="A410" t="s">
        <v>378</v>
      </c>
      <c r="B410" s="15">
        <v>2877848.1769921659</v>
      </c>
      <c r="C410" s="15">
        <v>3774425.1717768693</v>
      </c>
      <c r="D410" s="15">
        <v>3854215.8744856468</v>
      </c>
      <c r="E410" s="15">
        <v>3956027.6672201394</v>
      </c>
      <c r="F410" s="15">
        <v>4038678.2520052805</v>
      </c>
      <c r="G410" s="15">
        <v>4142491.9642517259</v>
      </c>
      <c r="H410" s="20">
        <f t="shared" si="6"/>
        <v>19765838.929739662</v>
      </c>
    </row>
    <row r="411" spans="1:8" x14ac:dyDescent="0.35">
      <c r="A411" t="s">
        <v>379</v>
      </c>
      <c r="B411" s="15">
        <v>1176701.368516498</v>
      </c>
      <c r="C411" s="15">
        <v>1546892.8992745043</v>
      </c>
      <c r="D411" s="15">
        <v>1579486.9068031067</v>
      </c>
      <c r="E411" s="15">
        <v>1621076.3931615348</v>
      </c>
      <c r="F411" s="15">
        <v>1654838.6448247314</v>
      </c>
      <c r="G411" s="15">
        <v>1697245.9029013799</v>
      </c>
      <c r="H411" s="20">
        <f t="shared" si="6"/>
        <v>8099540.7469652575</v>
      </c>
    </row>
    <row r="412" spans="1:8" x14ac:dyDescent="0.35">
      <c r="A412" t="s">
        <v>380</v>
      </c>
      <c r="B412" s="15">
        <v>1387012.242814379</v>
      </c>
      <c r="C412" s="15">
        <v>1794598.8589238464</v>
      </c>
      <c r="D412" s="15">
        <v>1833170.6549114201</v>
      </c>
      <c r="E412" s="15">
        <v>1882387.7133006088</v>
      </c>
      <c r="F412" s="15">
        <v>1922342.0108246685</v>
      </c>
      <c r="G412" s="15">
        <v>1972526.8213104659</v>
      </c>
      <c r="H412" s="20">
        <f t="shared" si="6"/>
        <v>9405026.0592710096</v>
      </c>
    </row>
    <row r="413" spans="1:8" x14ac:dyDescent="0.35">
      <c r="A413" t="s">
        <v>381</v>
      </c>
      <c r="B413" s="15">
        <v>1455498.2214682654</v>
      </c>
      <c r="C413" s="15">
        <v>1890994.6682870633</v>
      </c>
      <c r="D413" s="15">
        <v>1931263.0051038731</v>
      </c>
      <c r="E413" s="15">
        <v>1982644.8253083972</v>
      </c>
      <c r="F413" s="15">
        <v>2024356.4716224195</v>
      </c>
      <c r="G413" s="15">
        <v>2076748.6093739534</v>
      </c>
      <c r="H413" s="20">
        <f t="shared" si="6"/>
        <v>9906007.5796957072</v>
      </c>
    </row>
    <row r="414" spans="1:8" x14ac:dyDescent="0.35">
      <c r="A414" t="s">
        <v>382</v>
      </c>
      <c r="B414" s="15">
        <v>4703604.5794121576</v>
      </c>
      <c r="C414" s="15">
        <v>6063016.0912317643</v>
      </c>
      <c r="D414" s="15">
        <v>6193843.7405794421</v>
      </c>
      <c r="E414" s="15">
        <v>6360777.9444887377</v>
      </c>
      <c r="F414" s="15">
        <v>6496294.7563808896</v>
      </c>
      <c r="G414" s="15">
        <v>6666511.3774846224</v>
      </c>
      <c r="H414" s="20">
        <f t="shared" si="6"/>
        <v>31780443.910165459</v>
      </c>
    </row>
    <row r="415" spans="1:8" x14ac:dyDescent="0.35">
      <c r="A415" t="s">
        <v>383</v>
      </c>
      <c r="B415" s="15">
        <v>976527.43497675401</v>
      </c>
      <c r="C415" s="15">
        <v>1267477.8081682117</v>
      </c>
      <c r="D415" s="15">
        <v>1294605.9288750635</v>
      </c>
      <c r="E415" s="15">
        <v>1329221.0218474637</v>
      </c>
      <c r="F415" s="15">
        <v>1357321.476601636</v>
      </c>
      <c r="G415" s="15">
        <v>1392617.2041127074</v>
      </c>
      <c r="H415" s="20">
        <f t="shared" si="6"/>
        <v>6641243.4396050824</v>
      </c>
    </row>
    <row r="416" spans="1:8" x14ac:dyDescent="0.35">
      <c r="A416" t="s">
        <v>384</v>
      </c>
      <c r="B416" s="15">
        <v>3300180.1971121244</v>
      </c>
      <c r="C416" s="15">
        <v>4248918.6565610012</v>
      </c>
      <c r="D416" s="15">
        <v>4340833.0088304523</v>
      </c>
      <c r="E416" s="15">
        <v>4458114.4035102557</v>
      </c>
      <c r="F416" s="15">
        <v>4553323.1765104178</v>
      </c>
      <c r="G416" s="15">
        <v>4672910.6681923689</v>
      </c>
      <c r="H416" s="20">
        <f t="shared" si="6"/>
        <v>22274099.913604494</v>
      </c>
    </row>
    <row r="417" spans="1:8" x14ac:dyDescent="0.35">
      <c r="A417" t="s">
        <v>385</v>
      </c>
      <c r="B417" s="15">
        <v>2021239.2863591192</v>
      </c>
      <c r="C417" s="15">
        <v>2613942.5744647677</v>
      </c>
      <c r="D417" s="15">
        <v>2670131.8973577316</v>
      </c>
      <c r="E417" s="15">
        <v>2741828.6673713652</v>
      </c>
      <c r="F417" s="15">
        <v>2800031.9443206261</v>
      </c>
      <c r="G417" s="15">
        <v>2873138.4836388677</v>
      </c>
      <c r="H417" s="20">
        <f t="shared" si="6"/>
        <v>13699073.567153359</v>
      </c>
    </row>
    <row r="418" spans="1:8" x14ac:dyDescent="0.35">
      <c r="A418" t="s">
        <v>386</v>
      </c>
      <c r="B418" s="15">
        <v>3252746.7423251374</v>
      </c>
      <c r="C418" s="15">
        <v>4201226.5087994579</v>
      </c>
      <c r="D418" s="15">
        <v>4291702.2538522268</v>
      </c>
      <c r="E418" s="15">
        <v>4407148.0066607092</v>
      </c>
      <c r="F418" s="15">
        <v>4500866.6096368739</v>
      </c>
      <c r="G418" s="15">
        <v>4618582.3653806616</v>
      </c>
      <c r="H418" s="20">
        <f t="shared" si="6"/>
        <v>22019525.744329929</v>
      </c>
    </row>
    <row r="419" spans="1:8" x14ac:dyDescent="0.35">
      <c r="A419" t="s">
        <v>387</v>
      </c>
      <c r="B419" s="15">
        <v>1618129.1495820587</v>
      </c>
      <c r="C419" s="15">
        <v>2102443.4060234255</v>
      </c>
      <c r="D419" s="15">
        <v>2147385.6906018164</v>
      </c>
      <c r="E419" s="15">
        <v>2204731.4011712377</v>
      </c>
      <c r="F419" s="15">
        <v>2251284.5202793097</v>
      </c>
      <c r="G419" s="15">
        <v>2309757.8161860625</v>
      </c>
      <c r="H419" s="20">
        <f t="shared" si="6"/>
        <v>11015602.834261853</v>
      </c>
    </row>
    <row r="420" spans="1:8" x14ac:dyDescent="0.35">
      <c r="A420" t="s">
        <v>493</v>
      </c>
      <c r="B420" s="15">
        <v>7736657.1139157554</v>
      </c>
      <c r="C420" s="15">
        <v>10737530.203243867</v>
      </c>
      <c r="D420" s="15">
        <v>10949323.371766306</v>
      </c>
      <c r="E420" s="15">
        <v>11220597.02521297</v>
      </c>
      <c r="F420" s="15">
        <v>11439876.565623786</v>
      </c>
      <c r="G420" s="15">
        <v>11716306.644723486</v>
      </c>
      <c r="H420" s="20">
        <f t="shared" si="6"/>
        <v>56063633.810570419</v>
      </c>
    </row>
    <row r="421" spans="1:8" x14ac:dyDescent="0.35">
      <c r="A421" t="s">
        <v>388</v>
      </c>
      <c r="B421" s="15">
        <v>2116491.9583950634</v>
      </c>
      <c r="C421" s="15">
        <v>2749827.1697385544</v>
      </c>
      <c r="D421" s="15">
        <v>2808491.88431664</v>
      </c>
      <c r="E421" s="15">
        <v>2883347.2187333903</v>
      </c>
      <c r="F421" s="15">
        <v>2944114.6111802068</v>
      </c>
      <c r="G421" s="15">
        <v>3020441.8215167942</v>
      </c>
      <c r="H421" s="20">
        <f t="shared" si="6"/>
        <v>14406222.705485586</v>
      </c>
    </row>
    <row r="422" spans="1:8" x14ac:dyDescent="0.35">
      <c r="A422" t="s">
        <v>389</v>
      </c>
      <c r="B422" s="15">
        <v>2843710.1922493018</v>
      </c>
      <c r="C422" s="15">
        <v>3704603.3738143486</v>
      </c>
      <c r="D422" s="15">
        <v>3783486.0896589356</v>
      </c>
      <c r="E422" s="15">
        <v>3884139.3040347891</v>
      </c>
      <c r="F422" s="15">
        <v>3965849.3574309787</v>
      </c>
      <c r="G422" s="15">
        <v>4068481.710082965</v>
      </c>
      <c r="H422" s="20">
        <f t="shared" si="6"/>
        <v>19406559.835022017</v>
      </c>
    </row>
    <row r="423" spans="1:8" x14ac:dyDescent="0.35">
      <c r="A423" t="s">
        <v>390</v>
      </c>
      <c r="B423" s="15">
        <v>9585918.1152089667</v>
      </c>
      <c r="C423" s="15">
        <v>12312598.302943781</v>
      </c>
      <c r="D423" s="15">
        <v>12579627.022109533</v>
      </c>
      <c r="E423" s="15">
        <v>12920351.836333217</v>
      </c>
      <c r="F423" s="15">
        <v>13196951.47571275</v>
      </c>
      <c r="G423" s="15">
        <v>13544375.9412745</v>
      </c>
      <c r="H423" s="20">
        <f t="shared" si="6"/>
        <v>64553904.578373782</v>
      </c>
    </row>
    <row r="424" spans="1:8" x14ac:dyDescent="0.35">
      <c r="A424" t="s">
        <v>391</v>
      </c>
      <c r="B424" s="15">
        <v>2938691.5423823912</v>
      </c>
      <c r="C424" s="15">
        <v>3846862.0862749475</v>
      </c>
      <c r="D424" s="15">
        <v>3928205.1408523046</v>
      </c>
      <c r="E424" s="15">
        <v>4031997.7121986067</v>
      </c>
      <c r="F424" s="15">
        <v>4116256.2886203411</v>
      </c>
      <c r="G424" s="15">
        <v>4222089.7272071345</v>
      </c>
      <c r="H424" s="20">
        <f t="shared" si="6"/>
        <v>20145410.955153335</v>
      </c>
    </row>
    <row r="425" spans="1:8" x14ac:dyDescent="0.35">
      <c r="A425" t="s">
        <v>392</v>
      </c>
      <c r="B425" s="15">
        <v>3518876.429243159</v>
      </c>
      <c r="C425" s="15">
        <v>4566286.0934783164</v>
      </c>
      <c r="D425" s="15">
        <v>4663764.657814635</v>
      </c>
      <c r="E425" s="15">
        <v>4788145.9076052103</v>
      </c>
      <c r="F425" s="15">
        <v>4889118.3270586748</v>
      </c>
      <c r="G425" s="15">
        <v>5015945.2777034277</v>
      </c>
      <c r="H425" s="20">
        <f t="shared" si="6"/>
        <v>23923260.263660263</v>
      </c>
    </row>
    <row r="426" spans="1:8" x14ac:dyDescent="0.35">
      <c r="A426" t="s">
        <v>494</v>
      </c>
      <c r="B426" s="15">
        <v>16656676.529599728</v>
      </c>
      <c r="C426" s="15">
        <v>21474583.968499944</v>
      </c>
      <c r="D426" s="15">
        <v>21933874.977858242</v>
      </c>
      <c r="E426" s="15">
        <v>22519923.713103488</v>
      </c>
      <c r="F426" s="15">
        <v>22995676.768266682</v>
      </c>
      <c r="G426" s="15">
        <v>23593248.947921664</v>
      </c>
      <c r="H426" s="20">
        <f t="shared" si="6"/>
        <v>112517308.37565002</v>
      </c>
    </row>
    <row r="427" spans="1:8" x14ac:dyDescent="0.35">
      <c r="A427" t="s">
        <v>393</v>
      </c>
      <c r="B427" s="15">
        <v>3245815.7039630418</v>
      </c>
      <c r="C427" s="15">
        <v>4206479.2420414658</v>
      </c>
      <c r="D427" s="15">
        <v>4296619.28685614</v>
      </c>
      <c r="E427" s="15">
        <v>4411636.6915209079</v>
      </c>
      <c r="F427" s="15">
        <v>4505007.5622454807</v>
      </c>
      <c r="G427" s="15">
        <v>4622286.5473465817</v>
      </c>
      <c r="H427" s="20">
        <f t="shared" si="6"/>
        <v>22042029.330010574</v>
      </c>
    </row>
    <row r="428" spans="1:8" x14ac:dyDescent="0.35">
      <c r="A428" t="s">
        <v>394</v>
      </c>
      <c r="B428" s="15">
        <v>1612818.8108300252</v>
      </c>
      <c r="C428" s="15">
        <v>2096492.1290092445</v>
      </c>
      <c r="D428" s="15">
        <v>2141276.0766910384</v>
      </c>
      <c r="E428" s="15">
        <v>2198419.7516304422</v>
      </c>
      <c r="F428" s="15">
        <v>2244808.858682666</v>
      </c>
      <c r="G428" s="15">
        <v>2303076.1463365252</v>
      </c>
      <c r="H428" s="20">
        <f t="shared" si="6"/>
        <v>10984072.962349918</v>
      </c>
    </row>
    <row r="429" spans="1:8" x14ac:dyDescent="0.35">
      <c r="A429" t="s">
        <v>395</v>
      </c>
      <c r="B429" s="15">
        <v>1306618.1335607115</v>
      </c>
      <c r="C429" s="15">
        <v>1705330.6172963462</v>
      </c>
      <c r="D429" s="15">
        <v>1741585.505905732</v>
      </c>
      <c r="E429" s="15">
        <v>1787846.2239227127</v>
      </c>
      <c r="F429" s="15">
        <v>1825400.5709494685</v>
      </c>
      <c r="G429" s="15">
        <v>1872570.9107923515</v>
      </c>
      <c r="H429" s="20">
        <f t="shared" si="6"/>
        <v>8932733.8288666103</v>
      </c>
    </row>
    <row r="430" spans="1:8" x14ac:dyDescent="0.35">
      <c r="A430" t="s">
        <v>396</v>
      </c>
      <c r="B430" s="15">
        <v>3051604.8012112086</v>
      </c>
      <c r="C430" s="15">
        <v>3948837.1600044798</v>
      </c>
      <c r="D430" s="15">
        <v>4033225.603564579</v>
      </c>
      <c r="E430" s="15">
        <v>4140904.046822845</v>
      </c>
      <c r="F430" s="15">
        <v>4228317.1654379964</v>
      </c>
      <c r="G430" s="15">
        <v>4338112.8830291536</v>
      </c>
      <c r="H430" s="20">
        <f t="shared" si="6"/>
        <v>20689396.858859055</v>
      </c>
    </row>
    <row r="431" spans="1:8" x14ac:dyDescent="0.35">
      <c r="A431" t="s">
        <v>397</v>
      </c>
      <c r="B431" s="15">
        <v>2046668.9099712623</v>
      </c>
      <c r="C431" s="15">
        <v>2657659.78412105</v>
      </c>
      <c r="D431" s="15">
        <v>2714513.0503593418</v>
      </c>
      <c r="E431" s="15">
        <v>2787057.0027034185</v>
      </c>
      <c r="F431" s="15">
        <v>2845948.0203569778</v>
      </c>
      <c r="G431" s="15">
        <v>2919918.4001704454</v>
      </c>
      <c r="H431" s="20">
        <f t="shared" si="6"/>
        <v>13925096.257711234</v>
      </c>
    </row>
    <row r="432" spans="1:8" x14ac:dyDescent="0.35">
      <c r="A432" t="s">
        <v>398</v>
      </c>
      <c r="B432" s="15">
        <v>1845175.5274369293</v>
      </c>
      <c r="C432" s="15">
        <v>2393136.0696131643</v>
      </c>
      <c r="D432" s="15">
        <v>2444258.9026422454</v>
      </c>
      <c r="E432" s="15">
        <v>2509490.9042388778</v>
      </c>
      <c r="F432" s="15">
        <v>2562446.0967424484</v>
      </c>
      <c r="G432" s="15">
        <v>2628960.7511666818</v>
      </c>
      <c r="H432" s="20">
        <f t="shared" si="6"/>
        <v>12538292.724403419</v>
      </c>
    </row>
    <row r="433" spans="1:8" x14ac:dyDescent="0.35">
      <c r="A433" t="s">
        <v>495</v>
      </c>
      <c r="B433" s="15">
        <v>58037713.431051992</v>
      </c>
      <c r="C433" s="15">
        <v>79167926.95704399</v>
      </c>
      <c r="D433" s="15">
        <v>80763734.816670164</v>
      </c>
      <c r="E433" s="15">
        <v>82805972.711670384</v>
      </c>
      <c r="F433" s="15">
        <v>84458365.767212182</v>
      </c>
      <c r="G433" s="15">
        <v>86539722.311340645</v>
      </c>
      <c r="H433" s="20">
        <f t="shared" si="6"/>
        <v>413735722.56393737</v>
      </c>
    </row>
    <row r="434" spans="1:8" x14ac:dyDescent="0.35">
      <c r="A434" t="s">
        <v>399</v>
      </c>
      <c r="B434" s="15">
        <v>3657722.2687594187</v>
      </c>
      <c r="C434" s="15">
        <v>4724884.773864557</v>
      </c>
      <c r="D434" s="15">
        <v>4825737.9289875757</v>
      </c>
      <c r="E434" s="15">
        <v>4954425.107624446</v>
      </c>
      <c r="F434" s="15">
        <v>5058893.070584652</v>
      </c>
      <c r="G434" s="15">
        <v>5190110.6165458057</v>
      </c>
      <c r="H434" s="20">
        <f t="shared" si="6"/>
        <v>24754051.497607037</v>
      </c>
    </row>
    <row r="435" spans="1:8" x14ac:dyDescent="0.35">
      <c r="A435" t="s">
        <v>400</v>
      </c>
      <c r="B435" s="15">
        <v>993942.67295775993</v>
      </c>
      <c r="C435" s="15">
        <v>1292278.7566789468</v>
      </c>
      <c r="D435" s="15">
        <v>1319879.67102652</v>
      </c>
      <c r="E435" s="15">
        <v>1355098.041913657</v>
      </c>
      <c r="F435" s="15">
        <v>1383688.2363320782</v>
      </c>
      <c r="G435" s="15">
        <v>1419599.1039835238</v>
      </c>
      <c r="H435" s="20">
        <f t="shared" si="6"/>
        <v>6770543.809934726</v>
      </c>
    </row>
    <row r="436" spans="1:8" x14ac:dyDescent="0.35">
      <c r="A436" t="s">
        <v>401</v>
      </c>
      <c r="B436" s="15">
        <v>13037101.639262091</v>
      </c>
      <c r="C436" s="15">
        <v>17808105.413285058</v>
      </c>
      <c r="D436" s="15">
        <v>18165894.510763567</v>
      </c>
      <c r="E436" s="15">
        <v>18623810.902915165</v>
      </c>
      <c r="F436" s="15">
        <v>18994283.136751655</v>
      </c>
      <c r="G436" s="15">
        <v>19460964.76803758</v>
      </c>
      <c r="H436" s="20">
        <f t="shared" si="6"/>
        <v>93053058.731753021</v>
      </c>
    </row>
    <row r="437" spans="1:8" x14ac:dyDescent="0.35">
      <c r="A437" t="s">
        <v>402</v>
      </c>
      <c r="B437" s="15">
        <v>1210112.0035285181</v>
      </c>
      <c r="C437" s="15">
        <v>1575311.7124307565</v>
      </c>
      <c r="D437" s="15">
        <v>1608881.6598719265</v>
      </c>
      <c r="E437" s="15">
        <v>1651716.4314421949</v>
      </c>
      <c r="F437" s="15">
        <v>1686489.6028178986</v>
      </c>
      <c r="G437" s="15">
        <v>1730166.6319872991</v>
      </c>
      <c r="H437" s="20">
        <f t="shared" si="6"/>
        <v>8252566.0385500751</v>
      </c>
    </row>
    <row r="438" spans="1:8" x14ac:dyDescent="0.35">
      <c r="A438" t="s">
        <v>403</v>
      </c>
      <c r="B438" s="15">
        <v>8312929.9952468285</v>
      </c>
      <c r="C438" s="15">
        <v>10717683.255214697</v>
      </c>
      <c r="D438" s="15">
        <v>10947696.28651898</v>
      </c>
      <c r="E438" s="15">
        <v>11241189.613697311</v>
      </c>
      <c r="F438" s="15">
        <v>11479446.840091022</v>
      </c>
      <c r="G438" s="15">
        <v>11778711.109972887</v>
      </c>
      <c r="H438" s="20">
        <f t="shared" si="6"/>
        <v>56164727.105494894</v>
      </c>
    </row>
    <row r="439" spans="1:8" x14ac:dyDescent="0.35">
      <c r="A439" t="s">
        <v>404</v>
      </c>
      <c r="B439" s="15">
        <v>4358292.3757274151</v>
      </c>
      <c r="C439" s="15">
        <v>5603171.2020705789</v>
      </c>
      <c r="D439" s="15">
        <v>5724473.5577869751</v>
      </c>
      <c r="E439" s="15">
        <v>5879253.62354727</v>
      </c>
      <c r="F439" s="15">
        <v>6004903.7333537908</v>
      </c>
      <c r="G439" s="15">
        <v>6162727.230167482</v>
      </c>
      <c r="H439" s="20">
        <f t="shared" si="6"/>
        <v>29374529.346926097</v>
      </c>
    </row>
    <row r="440" spans="1:8" x14ac:dyDescent="0.35">
      <c r="A440" t="s">
        <v>405</v>
      </c>
      <c r="B440" s="15">
        <v>39321120.223460957</v>
      </c>
      <c r="C440" s="15">
        <v>50947357.798912041</v>
      </c>
      <c r="D440" s="15">
        <v>52040010.2631348</v>
      </c>
      <c r="E440" s="15">
        <v>53434448.631980948</v>
      </c>
      <c r="F440" s="15">
        <v>54566240.886307344</v>
      </c>
      <c r="G440" s="15">
        <v>55988058.386386573</v>
      </c>
      <c r="H440" s="20">
        <f t="shared" si="6"/>
        <v>266976115.96672171</v>
      </c>
    </row>
    <row r="441" spans="1:8" x14ac:dyDescent="0.35">
      <c r="A441" t="s">
        <v>406</v>
      </c>
      <c r="B441" s="15">
        <v>1689772.3917313679</v>
      </c>
      <c r="C441" s="15">
        <v>2196197.0544301756</v>
      </c>
      <c r="D441" s="15">
        <v>2243112.4164408189</v>
      </c>
      <c r="E441" s="15">
        <v>2302975.7455753027</v>
      </c>
      <c r="F441" s="15">
        <v>2351572.6617570724</v>
      </c>
      <c r="G441" s="15">
        <v>2412613.0800164379</v>
      </c>
      <c r="H441" s="20">
        <f t="shared" si="6"/>
        <v>11506470.958219808</v>
      </c>
    </row>
    <row r="442" spans="1:8" x14ac:dyDescent="0.35">
      <c r="A442" t="s">
        <v>407</v>
      </c>
      <c r="B442" s="15">
        <v>1757357.0433747566</v>
      </c>
      <c r="C442" s="15">
        <v>2282302.3054683367</v>
      </c>
      <c r="D442" s="15">
        <v>2331098.06457507</v>
      </c>
      <c r="E442" s="15">
        <v>2393360.7533463826</v>
      </c>
      <c r="F442" s="15">
        <v>2443905.4643288683</v>
      </c>
      <c r="G442" s="15">
        <v>2507392.4206636744</v>
      </c>
      <c r="H442" s="20">
        <f t="shared" si="6"/>
        <v>11958059.008382332</v>
      </c>
    </row>
    <row r="443" spans="1:8" x14ac:dyDescent="0.35">
      <c r="A443" t="s">
        <v>408</v>
      </c>
      <c r="B443" s="15">
        <v>1312818.8417782467</v>
      </c>
      <c r="C443" s="15">
        <v>1706148.6043412921</v>
      </c>
      <c r="D443" s="15">
        <v>1742580.5624649043</v>
      </c>
      <c r="E443" s="15">
        <v>1789067.218592468</v>
      </c>
      <c r="F443" s="15">
        <v>1826804.9816522915</v>
      </c>
      <c r="G443" s="15">
        <v>1874205.7021545828</v>
      </c>
      <c r="H443" s="20">
        <f t="shared" si="6"/>
        <v>8938807.0692055393</v>
      </c>
    </row>
    <row r="444" spans="1:8" x14ac:dyDescent="0.35">
      <c r="A444" t="s">
        <v>409</v>
      </c>
      <c r="B444" s="15">
        <v>1878838.0763776037</v>
      </c>
      <c r="C444" s="15">
        <v>2443845.7314015781</v>
      </c>
      <c r="D444" s="15">
        <v>2495990.1858037398</v>
      </c>
      <c r="E444" s="15">
        <v>2562525.761888287</v>
      </c>
      <c r="F444" s="15">
        <v>2616539.1931505972</v>
      </c>
      <c r="G444" s="15">
        <v>2684383.0543646081</v>
      </c>
      <c r="H444" s="20">
        <f t="shared" si="6"/>
        <v>12803283.92660881</v>
      </c>
    </row>
    <row r="445" spans="1:8" x14ac:dyDescent="0.35">
      <c r="A445" t="s">
        <v>410</v>
      </c>
      <c r="B445" s="15">
        <v>6816821.2628187649</v>
      </c>
      <c r="C445" s="15">
        <v>9689909.9569450524</v>
      </c>
      <c r="D445" s="15">
        <v>9876026.1565289795</v>
      </c>
      <c r="E445" s="15">
        <v>10114747.142569441</v>
      </c>
      <c r="F445" s="15">
        <v>10307407.921650728</v>
      </c>
      <c r="G445" s="15">
        <v>10550608.857464673</v>
      </c>
      <c r="H445" s="20">
        <f t="shared" si="6"/>
        <v>50538700.035158873</v>
      </c>
    </row>
    <row r="446" spans="1:8" x14ac:dyDescent="0.35">
      <c r="A446" t="s">
        <v>411</v>
      </c>
      <c r="B446" s="15">
        <v>1073295.7527378597</v>
      </c>
      <c r="C446" s="15">
        <v>1399084.1870320505</v>
      </c>
      <c r="D446" s="15">
        <v>1428871.8922457555</v>
      </c>
      <c r="E446" s="15">
        <v>1466880.5769517047</v>
      </c>
      <c r="F446" s="15">
        <v>1497735.9418675976</v>
      </c>
      <c r="G446" s="15">
        <v>1536491.9891327866</v>
      </c>
      <c r="H446" s="20">
        <f t="shared" si="6"/>
        <v>7329064.5872298945</v>
      </c>
    </row>
    <row r="447" spans="1:8" x14ac:dyDescent="0.35">
      <c r="A447" t="s">
        <v>496</v>
      </c>
      <c r="B447" s="15">
        <v>7550470.2096338961</v>
      </c>
      <c r="C447" s="15">
        <v>9755428.6363808252</v>
      </c>
      <c r="D447" s="15">
        <v>9965362.6154259127</v>
      </c>
      <c r="E447" s="15">
        <v>10233250.752747566</v>
      </c>
      <c r="F447" s="15">
        <v>10450707.678630611</v>
      </c>
      <c r="G447" s="15">
        <v>10723860.626721121</v>
      </c>
      <c r="H447" s="20">
        <f t="shared" si="6"/>
        <v>51128610.309906036</v>
      </c>
    </row>
    <row r="448" spans="1:8" x14ac:dyDescent="0.35">
      <c r="A448" t="s">
        <v>412</v>
      </c>
      <c r="B448" s="15">
        <v>2836588.964102034</v>
      </c>
      <c r="C448" s="15">
        <v>3677821.1627479242</v>
      </c>
      <c r="D448" s="15">
        <v>3756648.0552309263</v>
      </c>
      <c r="E448" s="15">
        <v>3857230.0393996751</v>
      </c>
      <c r="F448" s="15">
        <v>3938882.2683727699</v>
      </c>
      <c r="G448" s="15">
        <v>4041441.9901442821</v>
      </c>
      <c r="H448" s="20">
        <f t="shared" si="6"/>
        <v>19272023.515895579</v>
      </c>
    </row>
    <row r="449" spans="1:8" x14ac:dyDescent="0.35">
      <c r="A449" t="s">
        <v>413</v>
      </c>
      <c r="B449" s="15">
        <v>3100182.8815406263</v>
      </c>
      <c r="C449" s="15">
        <v>3994130.538361195</v>
      </c>
      <c r="D449" s="15">
        <v>4079996.8251179168</v>
      </c>
      <c r="E449" s="15">
        <v>4189560.9748153789</v>
      </c>
      <c r="F449" s="15">
        <v>4278504.9057261031</v>
      </c>
      <c r="G449" s="15">
        <v>4390223.4082233319</v>
      </c>
      <c r="H449" s="20">
        <f t="shared" si="6"/>
        <v>20932416.652243927</v>
      </c>
    </row>
    <row r="450" spans="1:8" x14ac:dyDescent="0.35">
      <c r="A450" t="s">
        <v>414</v>
      </c>
      <c r="B450" s="15">
        <v>26153457.177453652</v>
      </c>
      <c r="C450" s="15">
        <v>36854424.085862719</v>
      </c>
      <c r="D450" s="15">
        <v>37565999.456107453</v>
      </c>
      <c r="E450" s="15">
        <v>38478284.713947132</v>
      </c>
      <c r="F450" s="15">
        <v>39214923.975461565</v>
      </c>
      <c r="G450" s="15">
        <v>40144400.587412082</v>
      </c>
      <c r="H450" s="20">
        <f t="shared" si="6"/>
        <v>192258032.81879094</v>
      </c>
    </row>
    <row r="451" spans="1:8" x14ac:dyDescent="0.35">
      <c r="A451" t="s">
        <v>415</v>
      </c>
      <c r="B451" s="15">
        <v>17674899.214549787</v>
      </c>
      <c r="C451" s="15">
        <v>22757127.25409599</v>
      </c>
      <c r="D451" s="15">
        <v>23248836.263847202</v>
      </c>
      <c r="E451" s="15">
        <v>23876249.906192318</v>
      </c>
      <c r="F451" s="15">
        <v>24385582.892454561</v>
      </c>
      <c r="G451" s="15">
        <v>25025333.331180792</v>
      </c>
      <c r="H451" s="20">
        <f t="shared" ref="H451:H512" si="7">C451+D451+E451+F451+G451</f>
        <v>119293129.64777087</v>
      </c>
    </row>
    <row r="452" spans="1:8" x14ac:dyDescent="0.35">
      <c r="A452" t="s">
        <v>416</v>
      </c>
      <c r="B452" s="15">
        <v>8244903.8464716962</v>
      </c>
      <c r="C452" s="15">
        <v>10659015.35996796</v>
      </c>
      <c r="D452" s="15">
        <v>10888150.742432779</v>
      </c>
      <c r="E452" s="15">
        <v>11180524.204592898</v>
      </c>
      <c r="F452" s="15">
        <v>11417872.324366283</v>
      </c>
      <c r="G452" s="15">
        <v>11715994.708554048</v>
      </c>
      <c r="H452" s="20">
        <f t="shared" si="7"/>
        <v>55861557.339913964</v>
      </c>
    </row>
    <row r="453" spans="1:8" x14ac:dyDescent="0.35">
      <c r="A453" t="s">
        <v>417</v>
      </c>
      <c r="B453" s="15">
        <v>2669005.0885023493</v>
      </c>
      <c r="C453" s="15">
        <v>3436602.3681870787</v>
      </c>
      <c r="D453" s="15">
        <v>3510888.078058938</v>
      </c>
      <c r="E453" s="15">
        <v>3605675.5779711814</v>
      </c>
      <c r="F453" s="15">
        <v>3682623.8576828851</v>
      </c>
      <c r="G453" s="15">
        <v>3779275.1584510473</v>
      </c>
      <c r="H453" s="20">
        <f t="shared" si="7"/>
        <v>18015065.04035113</v>
      </c>
    </row>
    <row r="454" spans="1:8" x14ac:dyDescent="0.35">
      <c r="A454" t="s">
        <v>418</v>
      </c>
      <c r="B454" s="15">
        <v>2446715.1753928838</v>
      </c>
      <c r="C454" s="15">
        <v>3167597.146486206</v>
      </c>
      <c r="D454" s="15">
        <v>3235570.6444799434</v>
      </c>
      <c r="E454" s="15">
        <v>3322303.8529444616</v>
      </c>
      <c r="F454" s="15">
        <v>3392713.6768628093</v>
      </c>
      <c r="G454" s="15">
        <v>3481152.3152180053</v>
      </c>
      <c r="H454" s="20">
        <f t="shared" si="7"/>
        <v>16599337.635991426</v>
      </c>
    </row>
    <row r="455" spans="1:8" x14ac:dyDescent="0.35">
      <c r="A455" t="s">
        <v>419</v>
      </c>
      <c r="B455" s="15">
        <v>1755852.1825906117</v>
      </c>
      <c r="C455" s="15">
        <v>2268964.87210831</v>
      </c>
      <c r="D455" s="15">
        <v>2317305.6458130358</v>
      </c>
      <c r="E455" s="15">
        <v>2378987.7791669499</v>
      </c>
      <c r="F455" s="15">
        <v>2429061.197457544</v>
      </c>
      <c r="G455" s="15">
        <v>2491956.1833258937</v>
      </c>
      <c r="H455" s="20">
        <f t="shared" si="7"/>
        <v>11886275.677871734</v>
      </c>
    </row>
    <row r="456" spans="1:8" x14ac:dyDescent="0.35">
      <c r="A456" t="s">
        <v>420</v>
      </c>
      <c r="B456" s="15">
        <v>2287435.1464845929</v>
      </c>
      <c r="C456" s="15">
        <v>2967746.8729437026</v>
      </c>
      <c r="D456" s="15">
        <v>3031256.8428538009</v>
      </c>
      <c r="E456" s="15">
        <v>3112294.653675165</v>
      </c>
      <c r="F456" s="15">
        <v>3178080.9665255626</v>
      </c>
      <c r="G456" s="15">
        <v>3260712.2190206153</v>
      </c>
      <c r="H456" s="20">
        <f t="shared" si="7"/>
        <v>15550091.555018846</v>
      </c>
    </row>
    <row r="457" spans="1:8" x14ac:dyDescent="0.35">
      <c r="A457" t="s">
        <v>421</v>
      </c>
      <c r="B457" s="15">
        <v>1447550.9359594441</v>
      </c>
      <c r="C457" s="15">
        <v>1884771.9900237087</v>
      </c>
      <c r="D457" s="15">
        <v>1924666.3808170864</v>
      </c>
      <c r="E457" s="15">
        <v>1975571.0511847259</v>
      </c>
      <c r="F457" s="15">
        <v>2016895.3483834593</v>
      </c>
      <c r="G457" s="15">
        <v>2068800.9539944744</v>
      </c>
      <c r="H457" s="20">
        <f t="shared" si="7"/>
        <v>9870705.7244034559</v>
      </c>
    </row>
    <row r="458" spans="1:8" x14ac:dyDescent="0.35">
      <c r="A458" t="s">
        <v>422</v>
      </c>
      <c r="B458" s="15">
        <v>34172186.505439535</v>
      </c>
      <c r="C458" s="15">
        <v>43970885.838890254</v>
      </c>
      <c r="D458" s="15">
        <v>44923180.192925289</v>
      </c>
      <c r="E458" s="15">
        <v>46138627.763512008</v>
      </c>
      <c r="F458" s="15">
        <v>47125020.536582142</v>
      </c>
      <c r="G458" s="15">
        <v>48364309.76731883</v>
      </c>
      <c r="H458" s="20">
        <f t="shared" si="7"/>
        <v>230522024.0992285</v>
      </c>
    </row>
    <row r="459" spans="1:8" x14ac:dyDescent="0.35">
      <c r="A459" t="s">
        <v>423</v>
      </c>
      <c r="B459" s="15">
        <v>2714921.7408337966</v>
      </c>
      <c r="C459" s="15">
        <v>3520195.2570876619</v>
      </c>
      <c r="D459" s="15">
        <v>3595261.1467436543</v>
      </c>
      <c r="E459" s="15">
        <v>3691044.1448887959</v>
      </c>
      <c r="F459" s="15">
        <v>3768800.5684523764</v>
      </c>
      <c r="G459" s="15">
        <v>3866466.942298634</v>
      </c>
      <c r="H459" s="20">
        <f t="shared" si="7"/>
        <v>18441768.059471123</v>
      </c>
    </row>
    <row r="460" spans="1:8" x14ac:dyDescent="0.35">
      <c r="A460" t="s">
        <v>424</v>
      </c>
      <c r="B460" s="15">
        <v>2530628.3201340046</v>
      </c>
      <c r="C460" s="15">
        <v>3264550.9874476544</v>
      </c>
      <c r="D460" s="15">
        <v>3334842.7601476996</v>
      </c>
      <c r="E460" s="15">
        <v>3424534.0535738645</v>
      </c>
      <c r="F460" s="15">
        <v>3497345.2443054207</v>
      </c>
      <c r="G460" s="15">
        <v>3588800.1321039302</v>
      </c>
      <c r="H460" s="20">
        <f t="shared" si="7"/>
        <v>17110073.177578568</v>
      </c>
    </row>
    <row r="461" spans="1:8" x14ac:dyDescent="0.35">
      <c r="A461" t="s">
        <v>425</v>
      </c>
      <c r="B461" s="15">
        <v>1333213.8073556847</v>
      </c>
      <c r="C461" s="15">
        <v>1724560.421449217</v>
      </c>
      <c r="D461" s="15">
        <v>1761577.9144222979</v>
      </c>
      <c r="E461" s="15">
        <v>1808811.7045185762</v>
      </c>
      <c r="F461" s="15">
        <v>1847155.9892600132</v>
      </c>
      <c r="G461" s="15">
        <v>1895318.534519617</v>
      </c>
      <c r="H461" s="20">
        <f t="shared" si="7"/>
        <v>9037424.5641697217</v>
      </c>
    </row>
    <row r="462" spans="1:8" x14ac:dyDescent="0.35">
      <c r="A462" t="s">
        <v>426</v>
      </c>
      <c r="B462" s="15">
        <v>5238617.7824591156</v>
      </c>
      <c r="C462" s="15">
        <v>6760078.670721625</v>
      </c>
      <c r="D462" s="15">
        <v>6905427.681449987</v>
      </c>
      <c r="E462" s="15">
        <v>7090890.9335684618</v>
      </c>
      <c r="F462" s="15">
        <v>7241449.5855099354</v>
      </c>
      <c r="G462" s="15">
        <v>7430559.58995324</v>
      </c>
      <c r="H462" s="20">
        <f t="shared" si="7"/>
        <v>35428406.461203247</v>
      </c>
    </row>
    <row r="463" spans="1:8" x14ac:dyDescent="0.35">
      <c r="A463" t="s">
        <v>427</v>
      </c>
      <c r="B463" s="15">
        <v>1312141.0809352098</v>
      </c>
      <c r="C463" s="15">
        <v>1699269.3221181948</v>
      </c>
      <c r="D463" s="15">
        <v>1735728.3193385843</v>
      </c>
      <c r="E463" s="15">
        <v>1782249.4768572287</v>
      </c>
      <c r="F463" s="15">
        <v>1820015.2480891666</v>
      </c>
      <c r="G463" s="15">
        <v>1867451.1483581439</v>
      </c>
      <c r="H463" s="20">
        <f t="shared" si="7"/>
        <v>8904713.5147613175</v>
      </c>
    </row>
    <row r="464" spans="1:8" x14ac:dyDescent="0.35">
      <c r="A464" t="s">
        <v>428</v>
      </c>
      <c r="B464" s="15">
        <v>9462604.1939303875</v>
      </c>
      <c r="C464" s="15">
        <v>12123534.005453421</v>
      </c>
      <c r="D464" s="15">
        <v>12387266.765927032</v>
      </c>
      <c r="E464" s="15">
        <v>12723785.983431999</v>
      </c>
      <c r="F464" s="15">
        <v>12996971.529013637</v>
      </c>
      <c r="G464" s="15">
        <v>13340107.70321692</v>
      </c>
      <c r="H464" s="20">
        <f t="shared" si="7"/>
        <v>63571665.987043001</v>
      </c>
    </row>
    <row r="465" spans="1:8" x14ac:dyDescent="0.35">
      <c r="A465" t="s">
        <v>429</v>
      </c>
      <c r="B465" s="15">
        <v>1702255.4957145865</v>
      </c>
      <c r="C465" s="15">
        <v>2212228.5838686624</v>
      </c>
      <c r="D465" s="15">
        <v>2258966.35308635</v>
      </c>
      <c r="E465" s="15">
        <v>2318603.0758410743</v>
      </c>
      <c r="F465" s="15">
        <v>2367016.0342610334</v>
      </c>
      <c r="G465" s="15">
        <v>2427825.3905590009</v>
      </c>
      <c r="H465" s="20">
        <f t="shared" si="7"/>
        <v>11584639.437616121</v>
      </c>
    </row>
    <row r="466" spans="1:8" x14ac:dyDescent="0.35">
      <c r="A466" t="s">
        <v>430</v>
      </c>
      <c r="B466" s="15">
        <v>2623325.575744417</v>
      </c>
      <c r="C466" s="15">
        <v>3400324.5382184335</v>
      </c>
      <c r="D466" s="15">
        <v>3472470.0896514743</v>
      </c>
      <c r="E466" s="15">
        <v>3564526.7777875862</v>
      </c>
      <c r="F466" s="15">
        <v>3639258.1919122091</v>
      </c>
      <c r="G466" s="15">
        <v>3733124.9858379606</v>
      </c>
      <c r="H466" s="20">
        <f t="shared" si="7"/>
        <v>17809704.583407663</v>
      </c>
    </row>
    <row r="467" spans="1:8" x14ac:dyDescent="0.35">
      <c r="A467" t="s">
        <v>431</v>
      </c>
      <c r="B467" s="15">
        <v>1723195.8402032396</v>
      </c>
      <c r="C467" s="15">
        <v>2235644.4569862131</v>
      </c>
      <c r="D467" s="15">
        <v>2283378.1633835481</v>
      </c>
      <c r="E467" s="15">
        <v>2344285.687713719</v>
      </c>
      <c r="F467" s="15">
        <v>2393730.2794273281</v>
      </c>
      <c r="G467" s="15">
        <v>2455835.4245848591</v>
      </c>
      <c r="H467" s="20">
        <f t="shared" si="7"/>
        <v>11712874.012095667</v>
      </c>
    </row>
    <row r="468" spans="1:8" x14ac:dyDescent="0.35">
      <c r="A468" t="s">
        <v>432</v>
      </c>
      <c r="B468" s="15">
        <v>25540037.567890562</v>
      </c>
      <c r="C468" s="15">
        <v>33726691.455498904</v>
      </c>
      <c r="D468" s="15">
        <v>34434001.640023999</v>
      </c>
      <c r="E468" s="15">
        <v>35337656.654041313</v>
      </c>
      <c r="F468" s="15">
        <v>36070202.596387014</v>
      </c>
      <c r="G468" s="15">
        <v>36991429.733990818</v>
      </c>
      <c r="H468" s="20">
        <f t="shared" si="7"/>
        <v>176559982.07994208</v>
      </c>
    </row>
    <row r="469" spans="1:8" x14ac:dyDescent="0.35">
      <c r="A469" t="s">
        <v>433</v>
      </c>
      <c r="B469" s="15">
        <v>6526681.4016264621</v>
      </c>
      <c r="C469" s="15">
        <v>8362444.7208325593</v>
      </c>
      <c r="D469" s="15">
        <v>8544354.8639342636</v>
      </c>
      <c r="E469" s="15">
        <v>8776469.5958934091</v>
      </c>
      <c r="F469" s="15">
        <v>8964899.8144199941</v>
      </c>
      <c r="G469" s="15">
        <v>9201578.6040947847</v>
      </c>
      <c r="H469" s="20">
        <f t="shared" si="7"/>
        <v>43849747.599175006</v>
      </c>
    </row>
    <row r="470" spans="1:8" x14ac:dyDescent="0.35">
      <c r="A470" t="s">
        <v>434</v>
      </c>
      <c r="B470" s="15">
        <v>3365607.7098586797</v>
      </c>
      <c r="C470" s="15">
        <v>4356223.2284538755</v>
      </c>
      <c r="D470" s="15">
        <v>4449711.7472697757</v>
      </c>
      <c r="E470" s="15">
        <v>4569001.7563798791</v>
      </c>
      <c r="F470" s="15">
        <v>4665841.1179422149</v>
      </c>
      <c r="G470" s="15">
        <v>4787476.7193579245</v>
      </c>
      <c r="H470" s="20">
        <f t="shared" si="7"/>
        <v>22828254.569403671</v>
      </c>
    </row>
    <row r="471" spans="1:8" x14ac:dyDescent="0.35">
      <c r="A471" t="s">
        <v>435</v>
      </c>
      <c r="B471" s="15">
        <v>2644202.7479009661</v>
      </c>
      <c r="C471" s="15">
        <v>3415784.0220475434</v>
      </c>
      <c r="D471" s="15">
        <v>3488695.2510985523</v>
      </c>
      <c r="E471" s="15">
        <v>3581728.9329299503</v>
      </c>
      <c r="F471" s="15">
        <v>3657253.4681173032</v>
      </c>
      <c r="G471" s="15">
        <v>3752116.466200375</v>
      </c>
      <c r="H471" s="20">
        <f t="shared" si="7"/>
        <v>17895578.140393723</v>
      </c>
    </row>
    <row r="472" spans="1:8" x14ac:dyDescent="0.35">
      <c r="A472" t="s">
        <v>436</v>
      </c>
      <c r="B472" s="15">
        <v>1648294.5912313727</v>
      </c>
      <c r="C472" s="15">
        <v>2137767.8954210659</v>
      </c>
      <c r="D472" s="15">
        <v>2183277.3349657157</v>
      </c>
      <c r="E472" s="15">
        <v>2241346.7269467325</v>
      </c>
      <c r="F472" s="15">
        <v>2288487.3290546606</v>
      </c>
      <c r="G472" s="15">
        <v>2347698.5357464436</v>
      </c>
      <c r="H472" s="20">
        <f t="shared" si="7"/>
        <v>11198577.82213462</v>
      </c>
    </row>
    <row r="473" spans="1:8" x14ac:dyDescent="0.35">
      <c r="A473" t="s">
        <v>437</v>
      </c>
      <c r="B473" s="15">
        <v>2238352.7799594905</v>
      </c>
      <c r="C473" s="15">
        <v>2903516.570145851</v>
      </c>
      <c r="D473" s="15">
        <v>2965672.4614831456</v>
      </c>
      <c r="E473" s="15">
        <v>3044982.4874395654</v>
      </c>
      <c r="F473" s="15">
        <v>3109366.1884256867</v>
      </c>
      <c r="G473" s="15">
        <v>3190235.6827233164</v>
      </c>
      <c r="H473" s="20">
        <f t="shared" si="7"/>
        <v>15213773.390217565</v>
      </c>
    </row>
    <row r="474" spans="1:8" x14ac:dyDescent="0.35">
      <c r="A474" t="s">
        <v>497</v>
      </c>
      <c r="B474" s="15">
        <v>374092309.24061996</v>
      </c>
      <c r="C474" s="15">
        <v>525619879.28201199</v>
      </c>
      <c r="D474" s="15">
        <v>535824149.25004971</v>
      </c>
      <c r="E474" s="15">
        <v>548905061.99464035</v>
      </c>
      <c r="F474" s="15">
        <v>559468922.55661929</v>
      </c>
      <c r="G474" s="15">
        <v>572796613.26373255</v>
      </c>
      <c r="H474" s="20">
        <f t="shared" si="7"/>
        <v>2742614626.3470535</v>
      </c>
    </row>
    <row r="475" spans="1:8" x14ac:dyDescent="0.35">
      <c r="A475" t="s">
        <v>438</v>
      </c>
      <c r="B475" s="15">
        <v>12626269.240221642</v>
      </c>
      <c r="C475" s="15">
        <v>16366459.331378082</v>
      </c>
      <c r="D475" s="15">
        <v>16712308.616032787</v>
      </c>
      <c r="E475" s="15">
        <v>17153607.33925819</v>
      </c>
      <c r="F475" s="15">
        <v>17511852.655387443</v>
      </c>
      <c r="G475" s="15">
        <v>17961828.606284223</v>
      </c>
      <c r="H475" s="20">
        <f t="shared" si="7"/>
        <v>85706056.548340738</v>
      </c>
    </row>
    <row r="476" spans="1:8" x14ac:dyDescent="0.35">
      <c r="A476" t="s">
        <v>439</v>
      </c>
      <c r="B476" s="15">
        <v>2110079.7249450828</v>
      </c>
      <c r="C476" s="15">
        <v>2731759.6082838178</v>
      </c>
      <c r="D476" s="15">
        <v>2790399.7849288783</v>
      </c>
      <c r="E476" s="15">
        <v>2865223.8092076988</v>
      </c>
      <c r="F476" s="15">
        <v>2925965.7841490908</v>
      </c>
      <c r="G476" s="15">
        <v>3002261.0687566465</v>
      </c>
      <c r="H476" s="20">
        <f t="shared" si="7"/>
        <v>14315610.055326134</v>
      </c>
    </row>
    <row r="477" spans="1:8" x14ac:dyDescent="0.35">
      <c r="A477" t="s">
        <v>440</v>
      </c>
      <c r="B477" s="15">
        <v>1195923.0412959587</v>
      </c>
      <c r="C477" s="15">
        <v>1546489.2470309688</v>
      </c>
      <c r="D477" s="15">
        <v>1579543.560084525</v>
      </c>
      <c r="E477" s="15">
        <v>1621720.389240837</v>
      </c>
      <c r="F477" s="15">
        <v>1655959.4447898734</v>
      </c>
      <c r="G477" s="15">
        <v>1698965.5945527193</v>
      </c>
      <c r="H477" s="20">
        <f t="shared" si="7"/>
        <v>8102678.2356989235</v>
      </c>
    </row>
    <row r="478" spans="1:8" x14ac:dyDescent="0.35">
      <c r="A478" t="s">
        <v>441</v>
      </c>
      <c r="B478" s="15">
        <v>2886604.009620328</v>
      </c>
      <c r="C478" s="15">
        <v>3729908.317129055</v>
      </c>
      <c r="D478" s="15">
        <v>3809593.4661130877</v>
      </c>
      <c r="E478" s="15">
        <v>3911270.5727579906</v>
      </c>
      <c r="F478" s="15">
        <v>3993811.8198401658</v>
      </c>
      <c r="G478" s="15">
        <v>4097488.1966979853</v>
      </c>
      <c r="H478" s="20">
        <f t="shared" si="7"/>
        <v>19542072.372538283</v>
      </c>
    </row>
    <row r="479" spans="1:8" x14ac:dyDescent="0.35">
      <c r="A479" t="s">
        <v>442</v>
      </c>
      <c r="B479" s="15">
        <v>1315602.7554618933</v>
      </c>
      <c r="C479" s="15">
        <v>1706857.044416761</v>
      </c>
      <c r="D479" s="15">
        <v>1743410.28417132</v>
      </c>
      <c r="E479" s="15">
        <v>1790051.6938357118</v>
      </c>
      <c r="F479" s="15">
        <v>1827915.0854961178</v>
      </c>
      <c r="G479" s="15">
        <v>1875473.602447574</v>
      </c>
      <c r="H479" s="20">
        <f t="shared" si="7"/>
        <v>8943707.7103674859</v>
      </c>
    </row>
    <row r="480" spans="1:8" x14ac:dyDescent="0.35">
      <c r="A480" t="s">
        <v>443</v>
      </c>
      <c r="B480" s="15">
        <v>1244202.4970627362</v>
      </c>
      <c r="C480" s="15">
        <v>1620792.4846169245</v>
      </c>
      <c r="D480" s="15">
        <v>1655326.1604497689</v>
      </c>
      <c r="E480" s="15">
        <v>1699390.6355680439</v>
      </c>
      <c r="F480" s="15">
        <v>1735162.0775598167</v>
      </c>
      <c r="G480" s="15">
        <v>1780092.9898779721</v>
      </c>
      <c r="H480" s="20">
        <f t="shared" si="7"/>
        <v>8490764.348072527</v>
      </c>
    </row>
    <row r="481" spans="1:8" x14ac:dyDescent="0.35">
      <c r="A481" t="s">
        <v>444</v>
      </c>
      <c r="B481" s="15">
        <v>2745539.8255170053</v>
      </c>
      <c r="C481" s="15">
        <v>3563259.6269105067</v>
      </c>
      <c r="D481" s="15">
        <v>3638817.5130740218</v>
      </c>
      <c r="E481" s="15">
        <v>3735228.2917381707</v>
      </c>
      <c r="F481" s="15">
        <v>3813494.3455827078</v>
      </c>
      <c r="G481" s="15">
        <v>3911800.8429218521</v>
      </c>
      <c r="H481" s="20">
        <f t="shared" si="7"/>
        <v>18662600.620227259</v>
      </c>
    </row>
    <row r="482" spans="1:8" x14ac:dyDescent="0.35">
      <c r="A482" t="s">
        <v>445</v>
      </c>
      <c r="B482" s="15">
        <v>1777674.9291002851</v>
      </c>
      <c r="C482" s="15">
        <v>2305865.2440710836</v>
      </c>
      <c r="D482" s="15">
        <v>2354989.6723866127</v>
      </c>
      <c r="E482" s="15">
        <v>2417671.7381807934</v>
      </c>
      <c r="F482" s="15">
        <v>2468556.8985431064</v>
      </c>
      <c r="G482" s="15">
        <v>2532471.4778000857</v>
      </c>
      <c r="H482" s="20">
        <f t="shared" si="7"/>
        <v>12079555.030981682</v>
      </c>
    </row>
    <row r="483" spans="1:8" x14ac:dyDescent="0.35">
      <c r="A483" t="s">
        <v>446</v>
      </c>
      <c r="B483" s="15">
        <v>1660185.4311188739</v>
      </c>
      <c r="C483" s="15">
        <v>2150435.7500352734</v>
      </c>
      <c r="D483" s="15">
        <v>2196170.8430394246</v>
      </c>
      <c r="E483" s="15">
        <v>2254528.1653728709</v>
      </c>
      <c r="F483" s="15">
        <v>2301902.5093774749</v>
      </c>
      <c r="G483" s="15">
        <v>2361407.3086388358</v>
      </c>
      <c r="H483" s="20">
        <f t="shared" si="7"/>
        <v>11264444.57646388</v>
      </c>
    </row>
    <row r="484" spans="1:8" x14ac:dyDescent="0.35">
      <c r="A484" t="s">
        <v>447</v>
      </c>
      <c r="B484" s="15">
        <v>1518964.5618681861</v>
      </c>
      <c r="C484" s="15">
        <v>1975279.2303723176</v>
      </c>
      <c r="D484" s="15">
        <v>2017463.0254916446</v>
      </c>
      <c r="E484" s="15">
        <v>2071288.9430511398</v>
      </c>
      <c r="F484" s="15">
        <v>2114984.7021153965</v>
      </c>
      <c r="G484" s="15">
        <v>2169868.995532386</v>
      </c>
      <c r="H484" s="20">
        <f t="shared" si="7"/>
        <v>10348884.896562884</v>
      </c>
    </row>
    <row r="485" spans="1:8" x14ac:dyDescent="0.35">
      <c r="A485" t="s">
        <v>448</v>
      </c>
      <c r="B485" s="15">
        <v>1932385.9263310353</v>
      </c>
      <c r="C485" s="15">
        <v>2501030.6150446227</v>
      </c>
      <c r="D485" s="15">
        <v>2554729.0575598394</v>
      </c>
      <c r="E485" s="15">
        <v>2623247.5000202875</v>
      </c>
      <c r="F485" s="15">
        <v>2678870.6177688371</v>
      </c>
      <c r="G485" s="15">
        <v>2748736.334280882</v>
      </c>
      <c r="H485" s="20">
        <f t="shared" si="7"/>
        <v>13106614.124674469</v>
      </c>
    </row>
    <row r="486" spans="1:8" x14ac:dyDescent="0.35">
      <c r="A486" t="s">
        <v>449</v>
      </c>
      <c r="B486" s="15">
        <v>5814496.9196625948</v>
      </c>
      <c r="C486" s="15">
        <v>7512809.0079845702</v>
      </c>
      <c r="D486" s="15">
        <v>7674430.5919048358</v>
      </c>
      <c r="E486" s="15">
        <v>7880657.4151898054</v>
      </c>
      <c r="F486" s="15">
        <v>8048071.8870755723</v>
      </c>
      <c r="G486" s="15">
        <v>8258353.7361195898</v>
      </c>
      <c r="H486" s="20">
        <f t="shared" si="7"/>
        <v>39374322.638274372</v>
      </c>
    </row>
    <row r="487" spans="1:8" x14ac:dyDescent="0.35">
      <c r="A487" t="s">
        <v>450</v>
      </c>
      <c r="B487" s="15">
        <v>2112027.9337833021</v>
      </c>
      <c r="C487" s="15">
        <v>2749801.7071538516</v>
      </c>
      <c r="D487" s="15">
        <v>2808021.6367955627</v>
      </c>
      <c r="E487" s="15">
        <v>2882309.431885995</v>
      </c>
      <c r="F487" s="15">
        <v>2942616.0972584374</v>
      </c>
      <c r="G487" s="15">
        <v>3018364.60848061</v>
      </c>
      <c r="H487" s="20">
        <f t="shared" si="7"/>
        <v>14401113.481574457</v>
      </c>
    </row>
    <row r="488" spans="1:8" x14ac:dyDescent="0.35">
      <c r="A488" t="s">
        <v>451</v>
      </c>
      <c r="B488" s="15">
        <v>2784548.368248906</v>
      </c>
      <c r="C488" s="15">
        <v>3614188.0599798644</v>
      </c>
      <c r="D488" s="15">
        <v>3690686.4751452054</v>
      </c>
      <c r="E488" s="15">
        <v>3788297.3552031759</v>
      </c>
      <c r="F488" s="15">
        <v>3867537.6487183995</v>
      </c>
      <c r="G488" s="15">
        <v>3967067.8448111149</v>
      </c>
      <c r="H488" s="20">
        <f t="shared" si="7"/>
        <v>18927777.383857761</v>
      </c>
    </row>
    <row r="489" spans="1:8" x14ac:dyDescent="0.35">
      <c r="A489" t="s">
        <v>452</v>
      </c>
      <c r="B489" s="15">
        <v>2845224.8402163927</v>
      </c>
      <c r="C489" s="15">
        <v>3684336.4601979875</v>
      </c>
      <c r="D489" s="15">
        <v>3763378.4010261307</v>
      </c>
      <c r="E489" s="15">
        <v>3864234.7841376504</v>
      </c>
      <c r="F489" s="15">
        <v>3946109.7693625996</v>
      </c>
      <c r="G489" s="15">
        <v>4048949.2855834882</v>
      </c>
      <c r="H489" s="20">
        <f t="shared" si="7"/>
        <v>19307008.700307857</v>
      </c>
    </row>
    <row r="490" spans="1:8" x14ac:dyDescent="0.35">
      <c r="A490" t="s">
        <v>453</v>
      </c>
      <c r="B490" s="15">
        <v>1286952.3893447802</v>
      </c>
      <c r="C490" s="15">
        <v>1667226.1247994073</v>
      </c>
      <c r="D490" s="15">
        <v>1703001.5200847923</v>
      </c>
      <c r="E490" s="15">
        <v>1748650.4113438597</v>
      </c>
      <c r="F490" s="15">
        <v>1785708.0787867047</v>
      </c>
      <c r="G490" s="15">
        <v>1832254.5614975134</v>
      </c>
      <c r="H490" s="20">
        <f t="shared" si="7"/>
        <v>8736840.6965122782</v>
      </c>
    </row>
    <row r="491" spans="1:8" x14ac:dyDescent="0.35">
      <c r="A491" t="s">
        <v>454</v>
      </c>
      <c r="B491" s="15">
        <v>6085561.4341273932</v>
      </c>
      <c r="C491" s="15">
        <v>7843974.7462960463</v>
      </c>
      <c r="D491" s="15">
        <v>8013242.451209005</v>
      </c>
      <c r="E491" s="15">
        <v>8229225.6148211015</v>
      </c>
      <c r="F491" s="15">
        <v>8404560.2619611472</v>
      </c>
      <c r="G491" s="15">
        <v>8624790.2895513289</v>
      </c>
      <c r="H491" s="20">
        <f t="shared" si="7"/>
        <v>41115793.363838628</v>
      </c>
    </row>
    <row r="492" spans="1:8" x14ac:dyDescent="0.35">
      <c r="A492" t="s">
        <v>455</v>
      </c>
      <c r="B492" s="15">
        <v>2322155.1971051795</v>
      </c>
      <c r="C492" s="15">
        <v>3023803.4901800263</v>
      </c>
      <c r="D492" s="15">
        <v>3088200.0430533607</v>
      </c>
      <c r="E492" s="15">
        <v>3170369.121453831</v>
      </c>
      <c r="F492" s="15">
        <v>3237073.7946343725</v>
      </c>
      <c r="G492" s="15">
        <v>3320858.5588562796</v>
      </c>
      <c r="H492" s="20">
        <f t="shared" si="7"/>
        <v>15840305.008177869</v>
      </c>
    </row>
    <row r="493" spans="1:8" x14ac:dyDescent="0.35">
      <c r="A493" t="s">
        <v>456</v>
      </c>
      <c r="B493" s="15">
        <v>1888877.8758827145</v>
      </c>
      <c r="C493" s="15">
        <v>2433363.8724446986</v>
      </c>
      <c r="D493" s="15">
        <v>2485802.4804801689</v>
      </c>
      <c r="E493" s="15">
        <v>2552713.3918503216</v>
      </c>
      <c r="F493" s="15">
        <v>2607031.5195763139</v>
      </c>
      <c r="G493" s="15">
        <v>2675258.0959983096</v>
      </c>
      <c r="H493" s="20">
        <f t="shared" si="7"/>
        <v>12754169.360349812</v>
      </c>
    </row>
    <row r="494" spans="1:8" x14ac:dyDescent="0.35">
      <c r="A494" t="s">
        <v>498</v>
      </c>
      <c r="B494" s="15">
        <v>14021381.010705123</v>
      </c>
      <c r="C494" s="15">
        <v>18869767.012160223</v>
      </c>
      <c r="D494" s="15">
        <v>19253204.378747012</v>
      </c>
      <c r="E494" s="15">
        <v>19743506.369405512</v>
      </c>
      <c r="F494" s="15">
        <v>20140580.928290647</v>
      </c>
      <c r="G494" s="15">
        <v>20640343.877506223</v>
      </c>
      <c r="H494" s="20">
        <f t="shared" si="7"/>
        <v>98647402.566109627</v>
      </c>
    </row>
    <row r="495" spans="1:8" x14ac:dyDescent="0.35">
      <c r="A495" t="s">
        <v>457</v>
      </c>
      <c r="B495" s="15">
        <v>2654568.7794101597</v>
      </c>
      <c r="C495" s="15">
        <v>3436654.9477052735</v>
      </c>
      <c r="D495" s="15">
        <v>3510412.7387458002</v>
      </c>
      <c r="E495" s="15">
        <v>3604526.6221748563</v>
      </c>
      <c r="F495" s="15">
        <v>3680928.0614586482</v>
      </c>
      <c r="G495" s="15">
        <v>3776892.5005587959</v>
      </c>
      <c r="H495" s="20">
        <f t="shared" si="7"/>
        <v>18009414.870643374</v>
      </c>
    </row>
    <row r="496" spans="1:8" x14ac:dyDescent="0.35">
      <c r="A496" t="s">
        <v>458</v>
      </c>
      <c r="B496" s="15">
        <v>1853581.412889804</v>
      </c>
      <c r="C496" s="15">
        <v>2408255.5879244907</v>
      </c>
      <c r="D496" s="15">
        <v>2459704.0582819823</v>
      </c>
      <c r="E496" s="15">
        <v>2525351.5681660115</v>
      </c>
      <c r="F496" s="15">
        <v>2578644.0695277229</v>
      </c>
      <c r="G496" s="15">
        <v>2645582.4024137715</v>
      </c>
      <c r="H496" s="20">
        <f t="shared" si="7"/>
        <v>12617537.686313979</v>
      </c>
    </row>
    <row r="497" spans="1:8" x14ac:dyDescent="0.35">
      <c r="A497" t="s">
        <v>459</v>
      </c>
      <c r="B497" s="15">
        <v>3898372.3707009712</v>
      </c>
      <c r="C497" s="15">
        <v>5023133.0911235074</v>
      </c>
      <c r="D497" s="15">
        <v>5131629.0747248847</v>
      </c>
      <c r="E497" s="15">
        <v>5270068.3933789451</v>
      </c>
      <c r="F497" s="15">
        <v>5382453.1214457499</v>
      </c>
      <c r="G497" s="15">
        <v>5523614.5641093925</v>
      </c>
      <c r="H497" s="20">
        <f t="shared" si="7"/>
        <v>26330898.244782481</v>
      </c>
    </row>
    <row r="498" spans="1:8" x14ac:dyDescent="0.35">
      <c r="A498" t="s">
        <v>499</v>
      </c>
      <c r="B498" s="15">
        <v>4795264.4633341264</v>
      </c>
      <c r="C498" s="15">
        <v>6215693.247066712</v>
      </c>
      <c r="D498" s="15">
        <v>6348887.3704208136</v>
      </c>
      <c r="E498" s="15">
        <v>6518841.1618662113</v>
      </c>
      <c r="F498" s="15">
        <v>6656809.2680154778</v>
      </c>
      <c r="G498" s="15">
        <v>6830104.8508401681</v>
      </c>
      <c r="H498" s="20">
        <f t="shared" si="7"/>
        <v>32570335.898209386</v>
      </c>
    </row>
    <row r="499" spans="1:8" x14ac:dyDescent="0.35">
      <c r="A499" t="s">
        <v>460</v>
      </c>
      <c r="B499" s="15">
        <v>3027524.444416082</v>
      </c>
      <c r="C499" s="15">
        <v>3910328.0816351417</v>
      </c>
      <c r="D499" s="15">
        <v>3994378.1974798357</v>
      </c>
      <c r="E499" s="15">
        <v>4101624.9394227643</v>
      </c>
      <c r="F499" s="15">
        <v>4188687.6038574888</v>
      </c>
      <c r="G499" s="15">
        <v>4298043.1318817865</v>
      </c>
      <c r="H499" s="20">
        <f t="shared" si="7"/>
        <v>20493061.954277016</v>
      </c>
    </row>
    <row r="500" spans="1:8" x14ac:dyDescent="0.35">
      <c r="A500" t="s">
        <v>461</v>
      </c>
      <c r="B500" s="15">
        <v>3153843.3278012755</v>
      </c>
      <c r="C500" s="15">
        <v>4090933.0951904044</v>
      </c>
      <c r="D500" s="15">
        <v>4178405.6471846085</v>
      </c>
      <c r="E500" s="15">
        <v>4290019.3688534684</v>
      </c>
      <c r="F500" s="15">
        <v>4380627.1375806201</v>
      </c>
      <c r="G500" s="15">
        <v>4494435.5130956471</v>
      </c>
      <c r="H500" s="20">
        <f t="shared" si="7"/>
        <v>21434420.761904746</v>
      </c>
    </row>
    <row r="501" spans="1:8" x14ac:dyDescent="0.35">
      <c r="A501" t="s">
        <v>462</v>
      </c>
      <c r="B501" s="15">
        <v>1292969.8873812521</v>
      </c>
      <c r="C501" s="15">
        <v>1693633.6623464362</v>
      </c>
      <c r="D501" s="15">
        <v>1729476.2196312244</v>
      </c>
      <c r="E501" s="15">
        <v>1775210.8088423475</v>
      </c>
      <c r="F501" s="15">
        <v>1812338.045694421</v>
      </c>
      <c r="G501" s="15">
        <v>1858971.9115145863</v>
      </c>
      <c r="H501" s="20">
        <f t="shared" si="7"/>
        <v>8869630.6480290163</v>
      </c>
    </row>
    <row r="502" spans="1:8" x14ac:dyDescent="0.35">
      <c r="A502" s="2" t="s">
        <v>611</v>
      </c>
      <c r="B502" s="37">
        <v>8576991160.0291824</v>
      </c>
      <c r="C502" s="37">
        <f>SUM(C2:C501)</f>
        <v>11750704969.48513</v>
      </c>
      <c r="D502" s="37">
        <f t="shared" ref="D502:G502" si="8">SUM(D2:D501)</f>
        <v>11985937325.044334</v>
      </c>
      <c r="E502" s="37">
        <f t="shared" si="8"/>
        <v>12287047492.350588</v>
      </c>
      <c r="F502" s="37">
        <f t="shared" si="8"/>
        <v>12530613622.569407</v>
      </c>
      <c r="G502" s="37">
        <f t="shared" si="8"/>
        <v>12837479244.050312</v>
      </c>
      <c r="H502" s="37">
        <f>SUM(H2:H501)</f>
        <v>61391782653.499672</v>
      </c>
    </row>
    <row r="503" spans="1:8" x14ac:dyDescent="0.35">
      <c r="A503" s="11" t="s">
        <v>573</v>
      </c>
      <c r="B503" s="15">
        <v>68721325</v>
      </c>
      <c r="C503" s="15">
        <v>109603624</v>
      </c>
      <c r="D503" s="15">
        <v>111463607</v>
      </c>
      <c r="E503" s="15">
        <v>113846582.39</v>
      </c>
      <c r="F503" s="15">
        <v>115772245</v>
      </c>
      <c r="G503" s="15">
        <v>118200409</v>
      </c>
      <c r="H503" s="20">
        <f>C503+D503+E503+F503+G503</f>
        <v>568886467.38999999</v>
      </c>
    </row>
    <row r="504" spans="1:8" x14ac:dyDescent="0.35">
      <c r="A504" s="12" t="s">
        <v>574</v>
      </c>
      <c r="B504" s="15">
        <v>233108461</v>
      </c>
      <c r="C504" s="15">
        <v>401728262</v>
      </c>
      <c r="D504" s="15">
        <v>405612498</v>
      </c>
      <c r="E504" s="15">
        <v>410568729.58941591</v>
      </c>
      <c r="F504" s="15">
        <v>414592186</v>
      </c>
      <c r="G504" s="15">
        <v>419645871</v>
      </c>
      <c r="H504" s="20">
        <f>C504+D504+E504+F504+G504</f>
        <v>2052147546.589416</v>
      </c>
    </row>
    <row r="505" spans="1:8" x14ac:dyDescent="0.35">
      <c r="A505" s="2" t="s">
        <v>585</v>
      </c>
      <c r="B505" s="16">
        <f t="shared" ref="B505:G505" si="9">B502+B503+B504</f>
        <v>8878820946.0291824</v>
      </c>
      <c r="C505" s="16">
        <f t="shared" si="9"/>
        <v>12262036855.48513</v>
      </c>
      <c r="D505" s="16">
        <f t="shared" si="9"/>
        <v>12503013430.044334</v>
      </c>
      <c r="E505" s="16">
        <f t="shared" si="9"/>
        <v>12811462804.330004</v>
      </c>
      <c r="F505" s="16">
        <f t="shared" si="9"/>
        <v>13060978053.569407</v>
      </c>
      <c r="G505" s="16">
        <f t="shared" si="9"/>
        <v>13375325524.050312</v>
      </c>
      <c r="H505" s="16">
        <f>H502+H503+H504</f>
        <v>64012816667.479088</v>
      </c>
    </row>
    <row r="506" spans="1:8" x14ac:dyDescent="0.35">
      <c r="A506" s="2"/>
      <c r="B506" s="15"/>
      <c r="C506" s="15"/>
      <c r="D506" s="15"/>
      <c r="E506" s="15"/>
      <c r="F506" s="15"/>
    </row>
    <row r="507" spans="1:8" x14ac:dyDescent="0.35">
      <c r="A507" s="2"/>
      <c r="B507" s="15"/>
      <c r="C507" s="15"/>
      <c r="D507" s="15"/>
      <c r="E507" s="15"/>
      <c r="F507" s="15"/>
    </row>
    <row r="508" spans="1:8" x14ac:dyDescent="0.35">
      <c r="A508" s="2" t="s">
        <v>602</v>
      </c>
      <c r="B508" s="15"/>
      <c r="C508" s="15"/>
      <c r="D508" s="15"/>
      <c r="E508" s="15"/>
      <c r="F508" s="15"/>
    </row>
    <row r="509" spans="1:8" s="31" customFormat="1" x14ac:dyDescent="0.35">
      <c r="A509" s="11" t="s">
        <v>583</v>
      </c>
      <c r="B509" s="32">
        <v>24647262</v>
      </c>
      <c r="C509" s="15">
        <v>48062162</v>
      </c>
      <c r="D509" s="15">
        <v>49066230.997500002</v>
      </c>
      <c r="E509" s="15">
        <v>50347408.799999997</v>
      </c>
      <c r="F509" s="15">
        <v>51387466.064999998</v>
      </c>
      <c r="G509" s="15">
        <v>52693835.572499998</v>
      </c>
      <c r="H509" s="32">
        <f>C509+D509+E509+F509+G509</f>
        <v>251557103.435</v>
      </c>
    </row>
    <row r="510" spans="1:8" x14ac:dyDescent="0.35">
      <c r="A510" s="11" t="s">
        <v>586</v>
      </c>
      <c r="B510" s="15">
        <v>142036417</v>
      </c>
      <c r="C510" s="15">
        <v>184647343</v>
      </c>
      <c r="D510" s="15">
        <v>188504820</v>
      </c>
      <c r="E510" s="15">
        <v>193426906</v>
      </c>
      <c r="F510" s="15">
        <v>197422644</v>
      </c>
      <c r="G510" s="15">
        <v>202441512</v>
      </c>
      <c r="H510" s="32">
        <f t="shared" si="7"/>
        <v>966443225</v>
      </c>
    </row>
    <row r="511" spans="1:8" x14ac:dyDescent="0.35">
      <c r="A511" s="11" t="s">
        <v>589</v>
      </c>
      <c r="B511" s="15">
        <v>604833665</v>
      </c>
      <c r="C511" s="15">
        <v>785148545</v>
      </c>
      <c r="D511" s="15">
        <v>801551125</v>
      </c>
      <c r="E511" s="15">
        <v>822480580</v>
      </c>
      <c r="F511" s="15">
        <v>839471067</v>
      </c>
      <c r="G511" s="15">
        <v>860812057</v>
      </c>
      <c r="H511" s="32">
        <f t="shared" si="7"/>
        <v>4109463374</v>
      </c>
    </row>
    <row r="512" spans="1:8" x14ac:dyDescent="0.35">
      <c r="A512" s="11" t="s">
        <v>590</v>
      </c>
      <c r="B512" s="15">
        <v>30000000</v>
      </c>
      <c r="C512" s="15">
        <v>35011582</v>
      </c>
      <c r="D512" s="15">
        <v>35743011</v>
      </c>
      <c r="E512" s="15">
        <v>36676304</v>
      </c>
      <c r="F512" s="15">
        <v>37433948</v>
      </c>
      <c r="G512" s="15">
        <v>38385592</v>
      </c>
      <c r="H512" s="32">
        <f t="shared" si="7"/>
        <v>183250437</v>
      </c>
    </row>
    <row r="513" spans="1:8" x14ac:dyDescent="0.35">
      <c r="A513" s="11" t="s">
        <v>592</v>
      </c>
      <c r="B513" s="15">
        <v>20000000</v>
      </c>
      <c r="C513" s="15">
        <v>26258687</v>
      </c>
      <c r="D513" s="15">
        <v>26807258</v>
      </c>
      <c r="E513" s="15">
        <v>27507228</v>
      </c>
      <c r="F513" s="15">
        <v>28075461</v>
      </c>
      <c r="G513" s="15">
        <v>28789194</v>
      </c>
      <c r="H513" s="32">
        <f t="shared" ref="H513:H528" si="10">C513+D513+E513+F513+G513</f>
        <v>137437828</v>
      </c>
    </row>
    <row r="514" spans="1:8" s="31" customFormat="1" x14ac:dyDescent="0.35">
      <c r="A514" s="11" t="s">
        <v>636</v>
      </c>
      <c r="B514" s="15">
        <v>13465993</v>
      </c>
      <c r="C514" s="15">
        <v>20117845</v>
      </c>
      <c r="D514" s="15">
        <v>20538128</v>
      </c>
      <c r="E514" s="15">
        <v>21074403</v>
      </c>
      <c r="F514" s="15">
        <v>21509749</v>
      </c>
      <c r="G514" s="15">
        <v>22056569</v>
      </c>
      <c r="H514" s="32">
        <f t="shared" si="10"/>
        <v>105296694</v>
      </c>
    </row>
    <row r="515" spans="1:8" x14ac:dyDescent="0.35">
      <c r="A515" s="2" t="s">
        <v>575</v>
      </c>
      <c r="B515" s="16">
        <f>SUM(B509:B514)</f>
        <v>834983337</v>
      </c>
      <c r="C515" s="16">
        <f t="shared" ref="C515:G515" si="11">SUM(C509:C514)</f>
        <v>1099246164</v>
      </c>
      <c r="D515" s="16">
        <f t="shared" si="11"/>
        <v>1122210572.9974999</v>
      </c>
      <c r="E515" s="16">
        <f t="shared" si="11"/>
        <v>1151512829.8</v>
      </c>
      <c r="F515" s="16">
        <f t="shared" si="11"/>
        <v>1175300335.0650001</v>
      </c>
      <c r="G515" s="16">
        <f t="shared" si="11"/>
        <v>1205178759.5725</v>
      </c>
      <c r="H515" s="16">
        <f>SUM(H509:H514)</f>
        <v>5753448661.4349995</v>
      </c>
    </row>
    <row r="516" spans="1:8" x14ac:dyDescent="0.35">
      <c r="A516" s="2"/>
      <c r="B516" s="15"/>
      <c r="C516" s="15"/>
      <c r="D516" s="15"/>
      <c r="E516" s="15"/>
      <c r="F516" s="15"/>
    </row>
    <row r="517" spans="1:8" x14ac:dyDescent="0.35">
      <c r="A517" s="2" t="s">
        <v>603</v>
      </c>
      <c r="B517" s="15"/>
      <c r="C517" s="15"/>
      <c r="D517" s="15"/>
      <c r="E517" s="15"/>
      <c r="F517" s="15"/>
    </row>
    <row r="518" spans="1:8" s="31" customFormat="1" x14ac:dyDescent="0.35">
      <c r="A518" s="11" t="s">
        <v>638</v>
      </c>
      <c r="B518" s="15">
        <v>30000000</v>
      </c>
      <c r="C518" s="15">
        <v>30000000</v>
      </c>
      <c r="D518" s="15">
        <v>30000000</v>
      </c>
      <c r="E518" s="15">
        <v>30000000</v>
      </c>
      <c r="F518" s="15">
        <v>30000000</v>
      </c>
      <c r="G518" s="15">
        <v>30000000</v>
      </c>
      <c r="H518" s="20">
        <f>C518+D518+E518+F518+G518</f>
        <v>150000000</v>
      </c>
    </row>
    <row r="519" spans="1:8" x14ac:dyDescent="0.35">
      <c r="A519" s="11" t="s">
        <v>627</v>
      </c>
      <c r="B519" s="15">
        <v>10000000</v>
      </c>
      <c r="C519" s="15">
        <v>13157184</v>
      </c>
      <c r="D519" s="15">
        <v>13432051.176412119</v>
      </c>
      <c r="E519" s="15">
        <v>13782778</v>
      </c>
      <c r="F519" s="15">
        <v>14067497</v>
      </c>
      <c r="G519" s="15">
        <v>14425121</v>
      </c>
      <c r="H519" s="20">
        <f t="shared" si="10"/>
        <v>68864631.17641212</v>
      </c>
    </row>
    <row r="520" spans="1:8" x14ac:dyDescent="0.35">
      <c r="A520" s="11" t="s">
        <v>618</v>
      </c>
      <c r="B520" s="15">
        <v>3500000</v>
      </c>
      <c r="C520" s="15">
        <v>4605014</v>
      </c>
      <c r="D520" s="15">
        <v>4701218</v>
      </c>
      <c r="E520" s="15">
        <v>4823972</v>
      </c>
      <c r="F520" s="15">
        <v>4923624</v>
      </c>
      <c r="G520" s="15">
        <v>5048792</v>
      </c>
      <c r="H520" s="20">
        <f t="shared" si="10"/>
        <v>24102620</v>
      </c>
    </row>
    <row r="521" spans="1:8" x14ac:dyDescent="0.35">
      <c r="A521" s="11" t="s">
        <v>619</v>
      </c>
      <c r="B521" s="15">
        <v>5000000</v>
      </c>
      <c r="C521" s="15">
        <v>8752896</v>
      </c>
      <c r="D521" s="15">
        <v>8935753</v>
      </c>
      <c r="E521" s="15">
        <v>9169076</v>
      </c>
      <c r="F521" s="15">
        <v>9358487</v>
      </c>
      <c r="G521" s="15">
        <v>9596398</v>
      </c>
      <c r="H521" s="20">
        <f t="shared" si="10"/>
        <v>45812610</v>
      </c>
    </row>
    <row r="522" spans="1:8" x14ac:dyDescent="0.35">
      <c r="A522" s="11" t="s">
        <v>620</v>
      </c>
      <c r="B522" s="15">
        <v>28000000</v>
      </c>
      <c r="C522" s="15">
        <v>36840115</v>
      </c>
      <c r="D522" s="15">
        <v>37609743</v>
      </c>
      <c r="E522" s="15">
        <v>38591779</v>
      </c>
      <c r="F522" s="15">
        <v>39388993</v>
      </c>
      <c r="G522" s="15">
        <v>40390337</v>
      </c>
      <c r="H522" s="20">
        <f t="shared" si="10"/>
        <v>192820967</v>
      </c>
    </row>
    <row r="523" spans="1:8" x14ac:dyDescent="0.35">
      <c r="A523" s="11" t="s">
        <v>621</v>
      </c>
      <c r="B523" s="15">
        <v>9000000</v>
      </c>
      <c r="C523" s="15">
        <v>11841465</v>
      </c>
      <c r="D523" s="15">
        <v>12088846</v>
      </c>
      <c r="E523" s="15">
        <v>12404500</v>
      </c>
      <c r="F523" s="15">
        <v>12660748</v>
      </c>
      <c r="G523" s="15">
        <v>12982608</v>
      </c>
      <c r="H523" s="20">
        <f t="shared" si="10"/>
        <v>61978167</v>
      </c>
    </row>
    <row r="524" spans="1:8" x14ac:dyDescent="0.35">
      <c r="A524" s="11" t="s">
        <v>622</v>
      </c>
      <c r="B524" s="15">
        <v>3000000</v>
      </c>
      <c r="C524" s="15">
        <v>5000000</v>
      </c>
      <c r="D524" s="15">
        <v>5104455</v>
      </c>
      <c r="E524" s="15">
        <v>5237739</v>
      </c>
      <c r="F524" s="15">
        <v>5345938</v>
      </c>
      <c r="G524" s="15">
        <v>5481842</v>
      </c>
      <c r="H524" s="20">
        <f t="shared" si="10"/>
        <v>26169974</v>
      </c>
    </row>
    <row r="525" spans="1:8" x14ac:dyDescent="0.35">
      <c r="A525" s="11" t="s">
        <v>623</v>
      </c>
      <c r="B525" s="15">
        <v>4000000</v>
      </c>
      <c r="C525" s="15">
        <v>5262874</v>
      </c>
      <c r="D525" s="15">
        <v>5372820</v>
      </c>
      <c r="E525" s="15">
        <v>5513111</v>
      </c>
      <c r="F525" s="15">
        <v>5626999</v>
      </c>
      <c r="G525" s="15">
        <v>5770048</v>
      </c>
      <c r="H525" s="20">
        <f t="shared" si="10"/>
        <v>27545852</v>
      </c>
    </row>
    <row r="526" spans="1:8" x14ac:dyDescent="0.35">
      <c r="A526" s="11" t="s">
        <v>626</v>
      </c>
      <c r="B526" s="15">
        <f>344044179</f>
        <v>344044179</v>
      </c>
      <c r="C526" s="15">
        <v>447257433</v>
      </c>
      <c r="D526" s="15">
        <v>456601111</v>
      </c>
      <c r="E526" s="15">
        <v>468523511</v>
      </c>
      <c r="F526" s="15">
        <v>478202088</v>
      </c>
      <c r="G526" s="15">
        <v>490358916</v>
      </c>
      <c r="H526" s="20">
        <f t="shared" si="10"/>
        <v>2340943059</v>
      </c>
    </row>
    <row r="527" spans="1:8" x14ac:dyDescent="0.35">
      <c r="A527" s="11" t="s">
        <v>624</v>
      </c>
      <c r="B527" s="15"/>
      <c r="C527" s="15">
        <v>300000000</v>
      </c>
      <c r="D527" s="15">
        <v>300000000</v>
      </c>
      <c r="E527" s="15">
        <v>300000000</v>
      </c>
      <c r="F527" s="15">
        <v>300000000</v>
      </c>
      <c r="G527" s="15">
        <v>300000000</v>
      </c>
      <c r="H527" s="20">
        <f t="shared" si="10"/>
        <v>1500000000</v>
      </c>
    </row>
    <row r="528" spans="1:8" x14ac:dyDescent="0.35">
      <c r="A528" s="11" t="s">
        <v>625</v>
      </c>
      <c r="B528" s="15">
        <v>121052000</v>
      </c>
      <c r="C528" s="15">
        <v>131000000</v>
      </c>
      <c r="D528" s="15">
        <v>134930000</v>
      </c>
      <c r="E528" s="15">
        <v>138977900</v>
      </c>
      <c r="F528" s="15">
        <v>143147237</v>
      </c>
      <c r="G528" s="15">
        <v>147441654</v>
      </c>
      <c r="H528" s="20">
        <f t="shared" si="10"/>
        <v>695496791</v>
      </c>
    </row>
    <row r="529" spans="1:10" x14ac:dyDescent="0.35">
      <c r="A529" s="2" t="s">
        <v>575</v>
      </c>
      <c r="B529" s="16">
        <f>SUM(B518:B528)</f>
        <v>557596179</v>
      </c>
      <c r="C529" s="16">
        <f t="shared" ref="C529:G529" si="12">SUM(C518:C528)</f>
        <v>993716981</v>
      </c>
      <c r="D529" s="16">
        <f t="shared" si="12"/>
        <v>1008775997.1764121</v>
      </c>
      <c r="E529" s="16">
        <f t="shared" si="12"/>
        <v>1027024366</v>
      </c>
      <c r="F529" s="16">
        <f t="shared" si="12"/>
        <v>1042721611</v>
      </c>
      <c r="G529" s="16">
        <f t="shared" si="12"/>
        <v>1061495716</v>
      </c>
      <c r="H529" s="16">
        <f>SUM(H518:H528)</f>
        <v>5133734671.1764126</v>
      </c>
    </row>
    <row r="530" spans="1:10" x14ac:dyDescent="0.35">
      <c r="B530" s="15"/>
      <c r="C530" s="15"/>
      <c r="D530" s="15"/>
      <c r="E530" s="15"/>
      <c r="F530" s="15"/>
    </row>
    <row r="531" spans="1:10" s="31" customFormat="1" x14ac:dyDescent="0.35">
      <c r="A531" s="2" t="s">
        <v>639</v>
      </c>
    </row>
    <row r="532" spans="1:10" s="31" customFormat="1" x14ac:dyDescent="0.35">
      <c r="A532" s="33" t="s">
        <v>640</v>
      </c>
      <c r="B532" s="32">
        <v>2014000000</v>
      </c>
      <c r="C532" s="32">
        <v>3000000000</v>
      </c>
      <c r="D532" s="32">
        <v>3000000000</v>
      </c>
      <c r="E532" s="32">
        <v>3000000000</v>
      </c>
      <c r="F532" s="32">
        <v>3000000000</v>
      </c>
      <c r="G532" s="32">
        <v>3000000000</v>
      </c>
      <c r="H532" s="32">
        <f t="shared" ref="H532:H533" si="13">C532+D532+E532+F532+G532</f>
        <v>15000000000</v>
      </c>
      <c r="J532" s="32"/>
    </row>
    <row r="533" spans="1:10" s="31" customFormat="1" x14ac:dyDescent="0.35">
      <c r="A533" s="33" t="s">
        <v>641</v>
      </c>
      <c r="B533" s="32">
        <v>150000000</v>
      </c>
      <c r="C533" s="32">
        <v>150000000</v>
      </c>
      <c r="D533" s="32">
        <v>150000000</v>
      </c>
      <c r="E533" s="32">
        <v>150000000</v>
      </c>
      <c r="F533" s="32">
        <v>150000000</v>
      </c>
      <c r="G533" s="32">
        <v>150000000</v>
      </c>
      <c r="H533" s="32">
        <f t="shared" si="13"/>
        <v>750000000</v>
      </c>
      <c r="J533" s="32"/>
    </row>
    <row r="534" spans="1:10" s="31" customFormat="1" x14ac:dyDescent="0.35">
      <c r="A534" s="33" t="s">
        <v>648</v>
      </c>
      <c r="B534" s="32">
        <v>7500000</v>
      </c>
      <c r="C534" s="47">
        <v>0</v>
      </c>
      <c r="D534" s="47">
        <v>0</v>
      </c>
      <c r="E534" s="47">
        <v>0</v>
      </c>
      <c r="F534" s="47">
        <v>0</v>
      </c>
      <c r="G534" s="47">
        <v>0</v>
      </c>
      <c r="H534" s="47">
        <v>0</v>
      </c>
      <c r="J534" s="32"/>
    </row>
    <row r="535" spans="1:10" s="31" customFormat="1" x14ac:dyDescent="0.35">
      <c r="A535" s="33" t="s">
        <v>649</v>
      </c>
      <c r="B535" s="32">
        <v>2000000</v>
      </c>
      <c r="C535" s="47">
        <v>0</v>
      </c>
      <c r="D535" s="47">
        <v>0</v>
      </c>
      <c r="E535" s="47">
        <v>0</v>
      </c>
      <c r="F535" s="47">
        <v>0</v>
      </c>
      <c r="G535" s="47">
        <v>0</v>
      </c>
      <c r="H535" s="47">
        <v>0</v>
      </c>
      <c r="J535" s="32"/>
    </row>
    <row r="536" spans="1:10" s="31" customFormat="1" x14ac:dyDescent="0.35">
      <c r="A536" s="2" t="s">
        <v>575</v>
      </c>
      <c r="B536" s="13">
        <f t="shared" ref="B536:H536" si="14">SUM(B532:B535)</f>
        <v>2173500000</v>
      </c>
      <c r="C536" s="13">
        <f t="shared" si="14"/>
        <v>3150000000</v>
      </c>
      <c r="D536" s="13">
        <f t="shared" si="14"/>
        <v>3150000000</v>
      </c>
      <c r="E536" s="13">
        <f t="shared" si="14"/>
        <v>3150000000</v>
      </c>
      <c r="F536" s="13">
        <f t="shared" si="14"/>
        <v>3150000000</v>
      </c>
      <c r="G536" s="13">
        <f t="shared" si="14"/>
        <v>3150000000</v>
      </c>
      <c r="H536" s="13">
        <f t="shared" si="14"/>
        <v>15750000000</v>
      </c>
      <c r="I536" s="34"/>
      <c r="J536" s="13"/>
    </row>
    <row r="537" spans="1:10" s="31" customFormat="1" x14ac:dyDescent="0.35">
      <c r="A537" s="33"/>
      <c r="B537" s="32"/>
      <c r="C537" s="32"/>
      <c r="D537" s="32"/>
      <c r="E537" s="32"/>
      <c r="F537" s="32"/>
      <c r="G537" s="32"/>
      <c r="H537" s="32"/>
      <c r="J537" s="32"/>
    </row>
    <row r="538" spans="1:10" s="31" customFormat="1" x14ac:dyDescent="0.35">
      <c r="A538" s="2" t="s">
        <v>642</v>
      </c>
      <c r="B538" s="32"/>
      <c r="C538" s="32"/>
      <c r="D538" s="32"/>
      <c r="E538" s="32"/>
      <c r="F538" s="32"/>
      <c r="G538" s="32"/>
      <c r="H538" s="32"/>
      <c r="J538" s="32"/>
    </row>
    <row r="539" spans="1:10" s="31" customFormat="1" x14ac:dyDescent="0.35">
      <c r="A539" s="33" t="s">
        <v>643</v>
      </c>
      <c r="B539" s="32">
        <v>125000000</v>
      </c>
      <c r="C539" s="32">
        <v>1050000000</v>
      </c>
      <c r="D539" s="32">
        <v>1050000000</v>
      </c>
      <c r="E539" s="32">
        <v>1050000000</v>
      </c>
      <c r="F539" s="32">
        <v>1050000000</v>
      </c>
      <c r="G539" s="32">
        <v>1050000000</v>
      </c>
      <c r="H539" s="32">
        <f t="shared" ref="H539:H543" si="15">C539+D539+E539+F539+G539</f>
        <v>5250000000</v>
      </c>
      <c r="J539" s="32"/>
    </row>
    <row r="540" spans="1:10" s="31" customFormat="1" x14ac:dyDescent="0.35">
      <c r="A540" s="33" t="s">
        <v>640</v>
      </c>
      <c r="B540" s="47">
        <v>0</v>
      </c>
      <c r="C540" s="32">
        <v>1600000000</v>
      </c>
      <c r="D540" s="32">
        <v>1600000000</v>
      </c>
      <c r="E540" s="32">
        <v>1600000000</v>
      </c>
      <c r="F540" s="32">
        <v>1600000000</v>
      </c>
      <c r="G540" s="32">
        <v>1600000000</v>
      </c>
      <c r="H540" s="32">
        <f t="shared" si="15"/>
        <v>8000000000</v>
      </c>
      <c r="J540" s="32"/>
    </row>
    <row r="541" spans="1:10" s="31" customFormat="1" x14ac:dyDescent="0.35">
      <c r="A541" s="33" t="s">
        <v>644</v>
      </c>
      <c r="B541" s="47">
        <v>0</v>
      </c>
      <c r="C541" s="32">
        <v>350000000</v>
      </c>
      <c r="D541" s="32">
        <v>350000000</v>
      </c>
      <c r="E541" s="32">
        <v>350000000</v>
      </c>
      <c r="F541" s="32">
        <v>350000000</v>
      </c>
      <c r="G541" s="32">
        <v>350000000</v>
      </c>
      <c r="H541" s="32">
        <f t="shared" si="15"/>
        <v>1750000000</v>
      </c>
      <c r="J541" s="32"/>
    </row>
    <row r="542" spans="1:10" s="31" customFormat="1" x14ac:dyDescent="0.35">
      <c r="A542" s="33" t="s">
        <v>645</v>
      </c>
      <c r="B542" s="47">
        <v>0</v>
      </c>
      <c r="C542" s="32">
        <v>50000000</v>
      </c>
      <c r="D542" s="32">
        <v>50000000</v>
      </c>
      <c r="E542" s="32">
        <v>50000000</v>
      </c>
      <c r="F542" s="32">
        <v>50000000</v>
      </c>
      <c r="G542" s="32">
        <v>50000000</v>
      </c>
      <c r="H542" s="32">
        <f t="shared" si="15"/>
        <v>250000000</v>
      </c>
      <c r="J542" s="32"/>
    </row>
    <row r="543" spans="1:10" s="31" customFormat="1" x14ac:dyDescent="0.35">
      <c r="A543" s="33" t="s">
        <v>646</v>
      </c>
      <c r="B543" s="47">
        <v>0</v>
      </c>
      <c r="C543" s="32">
        <v>200000000</v>
      </c>
      <c r="D543" s="32">
        <v>200000000</v>
      </c>
      <c r="E543" s="32">
        <v>200000000</v>
      </c>
      <c r="F543" s="32">
        <v>200000000</v>
      </c>
      <c r="G543" s="32">
        <v>200000000</v>
      </c>
      <c r="H543" s="32">
        <f t="shared" si="15"/>
        <v>1000000000</v>
      </c>
      <c r="J543" s="32"/>
    </row>
    <row r="544" spans="1:10" s="31" customFormat="1" x14ac:dyDescent="0.35">
      <c r="A544" s="33" t="s">
        <v>650</v>
      </c>
      <c r="B544" s="32">
        <v>8000000</v>
      </c>
      <c r="C544" s="47">
        <v>0</v>
      </c>
      <c r="D544" s="47">
        <v>0</v>
      </c>
      <c r="E544" s="47">
        <v>0</v>
      </c>
      <c r="F544" s="47">
        <v>0</v>
      </c>
      <c r="G544" s="47">
        <v>0</v>
      </c>
      <c r="H544" s="47">
        <v>0</v>
      </c>
      <c r="J544" s="32"/>
    </row>
    <row r="545" spans="1:10" s="31" customFormat="1" x14ac:dyDescent="0.35">
      <c r="A545" s="33" t="s">
        <v>651</v>
      </c>
      <c r="B545" s="32">
        <v>40000000</v>
      </c>
      <c r="C545" s="47">
        <v>0</v>
      </c>
      <c r="D545" s="47">
        <v>0</v>
      </c>
      <c r="E545" s="47">
        <v>0</v>
      </c>
      <c r="F545" s="47">
        <v>0</v>
      </c>
      <c r="G545" s="47">
        <v>0</v>
      </c>
      <c r="H545" s="47">
        <v>0</v>
      </c>
      <c r="J545" s="32"/>
    </row>
    <row r="546" spans="1:10" s="31" customFormat="1" x14ac:dyDescent="0.35">
      <c r="A546" s="33" t="s">
        <v>652</v>
      </c>
      <c r="B546" s="32">
        <v>2000000</v>
      </c>
      <c r="C546" s="47">
        <v>0</v>
      </c>
      <c r="D546" s="47">
        <v>0</v>
      </c>
      <c r="E546" s="47">
        <v>0</v>
      </c>
      <c r="F546" s="47">
        <v>0</v>
      </c>
      <c r="G546" s="47">
        <v>0</v>
      </c>
      <c r="H546" s="47">
        <v>0</v>
      </c>
      <c r="J546" s="32"/>
    </row>
    <row r="547" spans="1:10" s="31" customFormat="1" x14ac:dyDescent="0.35">
      <c r="A547" s="33" t="s">
        <v>653</v>
      </c>
      <c r="B547" s="32">
        <v>16220000</v>
      </c>
      <c r="C547" s="47">
        <v>0</v>
      </c>
      <c r="D547" s="47">
        <v>0</v>
      </c>
      <c r="E547" s="47">
        <v>0</v>
      </c>
      <c r="F547" s="47">
        <v>0</v>
      </c>
      <c r="G547" s="47">
        <v>0</v>
      </c>
      <c r="H547" s="47">
        <v>0</v>
      </c>
      <c r="J547" s="32"/>
    </row>
    <row r="548" spans="1:10" s="31" customFormat="1" x14ac:dyDescent="0.35">
      <c r="A548" s="33" t="s">
        <v>654</v>
      </c>
      <c r="B548" s="32">
        <v>40000000</v>
      </c>
      <c r="C548" s="47">
        <v>0</v>
      </c>
      <c r="D548" s="47">
        <v>0</v>
      </c>
      <c r="E548" s="47">
        <v>0</v>
      </c>
      <c r="F548" s="47">
        <v>0</v>
      </c>
      <c r="G548" s="47">
        <v>0</v>
      </c>
      <c r="H548" s="47">
        <v>0</v>
      </c>
      <c r="J548" s="32"/>
    </row>
    <row r="549" spans="1:10" s="31" customFormat="1" x14ac:dyDescent="0.35">
      <c r="A549" s="33" t="s">
        <v>655</v>
      </c>
      <c r="B549" s="32">
        <v>118000000</v>
      </c>
      <c r="C549" s="47">
        <v>0</v>
      </c>
      <c r="D549" s="47">
        <v>0</v>
      </c>
      <c r="E549" s="47">
        <v>0</v>
      </c>
      <c r="F549" s="47">
        <v>0</v>
      </c>
      <c r="G549" s="47">
        <v>0</v>
      </c>
      <c r="H549" s="47">
        <v>0</v>
      </c>
      <c r="J549" s="32"/>
    </row>
    <row r="550" spans="1:10" s="31" customFormat="1" x14ac:dyDescent="0.35">
      <c r="A550" s="33" t="s">
        <v>656</v>
      </c>
      <c r="B550" s="32">
        <v>125000000</v>
      </c>
      <c r="C550" s="47">
        <v>0</v>
      </c>
      <c r="D550" s="47">
        <v>0</v>
      </c>
      <c r="E550" s="47">
        <v>0</v>
      </c>
      <c r="F550" s="47">
        <v>0</v>
      </c>
      <c r="G550" s="47">
        <v>0</v>
      </c>
      <c r="H550" s="47">
        <v>0</v>
      </c>
      <c r="J550" s="32"/>
    </row>
    <row r="551" spans="1:10" s="31" customFormat="1" x14ac:dyDescent="0.35">
      <c r="A551" s="33" t="s">
        <v>657</v>
      </c>
      <c r="B551" s="32">
        <v>40000000</v>
      </c>
      <c r="C551" s="47">
        <v>0</v>
      </c>
      <c r="D551" s="47">
        <v>0</v>
      </c>
      <c r="E551" s="47">
        <v>0</v>
      </c>
      <c r="F551" s="47">
        <v>0</v>
      </c>
      <c r="G551" s="47">
        <v>0</v>
      </c>
      <c r="H551" s="47">
        <v>0</v>
      </c>
      <c r="J551" s="32"/>
    </row>
    <row r="552" spans="1:10" s="31" customFormat="1" x14ac:dyDescent="0.35">
      <c r="A552" s="2" t="s">
        <v>575</v>
      </c>
      <c r="B552" s="13">
        <f>SUM(B539:B551)</f>
        <v>514220000</v>
      </c>
      <c r="C552" s="13">
        <f t="shared" ref="C552:H552" si="16">SUM(C539:C551)</f>
        <v>3250000000</v>
      </c>
      <c r="D552" s="13">
        <f t="shared" si="16"/>
        <v>3250000000</v>
      </c>
      <c r="E552" s="13">
        <f t="shared" si="16"/>
        <v>3250000000</v>
      </c>
      <c r="F552" s="13">
        <f t="shared" si="16"/>
        <v>3250000000</v>
      </c>
      <c r="G552" s="13">
        <f t="shared" si="16"/>
        <v>3250000000</v>
      </c>
      <c r="H552" s="13">
        <f t="shared" si="16"/>
        <v>16250000000</v>
      </c>
      <c r="I552" s="34"/>
      <c r="J552" s="13"/>
    </row>
    <row r="553" spans="1:10" s="31" customFormat="1" x14ac:dyDescent="0.35">
      <c r="B553" s="32"/>
      <c r="C553" s="32"/>
      <c r="D553" s="32"/>
      <c r="E553" s="32"/>
      <c r="F553" s="32"/>
      <c r="G553" s="32"/>
      <c r="H553" s="32"/>
      <c r="J553" s="32"/>
    </row>
    <row r="554" spans="1:10" s="31" customFormat="1" x14ac:dyDescent="0.35">
      <c r="A554" s="2" t="s">
        <v>647</v>
      </c>
      <c r="B554" s="13">
        <f t="shared" ref="B554:H554" si="17">B505+B515+B529+B536+B552</f>
        <v>12959120462.029182</v>
      </c>
      <c r="C554" s="13">
        <f t="shared" si="17"/>
        <v>20755000000.48513</v>
      </c>
      <c r="D554" s="13">
        <f t="shared" si="17"/>
        <v>21034000000.218246</v>
      </c>
      <c r="E554" s="13">
        <f t="shared" si="17"/>
        <v>21390000000.130005</v>
      </c>
      <c r="F554" s="13">
        <f t="shared" si="17"/>
        <v>21678999999.634407</v>
      </c>
      <c r="G554" s="13">
        <f t="shared" si="17"/>
        <v>22041999999.62281</v>
      </c>
      <c r="H554" s="13">
        <f t="shared" si="17"/>
        <v>106900000000.0905</v>
      </c>
      <c r="J554" s="13"/>
    </row>
    <row r="555" spans="1:10" s="31" customFormat="1" x14ac:dyDescent="0.35">
      <c r="B555" s="15"/>
      <c r="C555" s="15"/>
      <c r="D555" s="15"/>
      <c r="E555" s="15"/>
      <c r="F555" s="15"/>
      <c r="G555" s="15"/>
    </row>
    <row r="556" spans="1:10" x14ac:dyDescent="0.35">
      <c r="A556" t="s">
        <v>630</v>
      </c>
    </row>
  </sheetData>
  <autoFilter ref="A1:H505" xr:uid="{5F454475-F461-4462-A653-5F62DE497B4D}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1F02E-DC31-4D32-9EBB-10030AF6E24F}">
  <dimension ref="A1:AC557"/>
  <sheetViews>
    <sheetView zoomScaleNormal="100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65.54296875" customWidth="1"/>
    <col min="2" max="2" width="17.6328125" customWidth="1"/>
    <col min="3" max="3" width="15.08984375" style="25" customWidth="1"/>
    <col min="4" max="4" width="14.36328125" style="25" customWidth="1"/>
    <col min="5" max="5" width="17.6328125" customWidth="1"/>
    <col min="6" max="6" width="12.81640625" style="25" bestFit="1" customWidth="1"/>
    <col min="7" max="7" width="8.81640625" style="25" bestFit="1" customWidth="1"/>
    <col min="8" max="8" width="17.6328125" customWidth="1"/>
    <col min="9" max="9" width="12.81640625" style="25" bestFit="1" customWidth="1"/>
    <col min="10" max="10" width="8.81640625" style="25" bestFit="1" customWidth="1"/>
    <col min="11" max="11" width="17.6328125" customWidth="1"/>
    <col min="12" max="12" width="12" style="25" bestFit="1" customWidth="1"/>
    <col min="13" max="13" width="8.81640625" style="25" bestFit="1" customWidth="1"/>
    <col min="14" max="14" width="17.6328125" customWidth="1"/>
    <col min="15" max="15" width="13.6328125" style="25" bestFit="1" customWidth="1"/>
    <col min="16" max="16" width="8.81640625" style="25" bestFit="1" customWidth="1"/>
    <col min="17" max="17" width="17.6328125" style="15" customWidth="1"/>
    <col min="18" max="18" width="17.54296875" customWidth="1"/>
  </cols>
  <sheetData>
    <row r="1" spans="1:18" ht="29" x14ac:dyDescent="0.35">
      <c r="A1" s="5" t="s">
        <v>576</v>
      </c>
      <c r="B1" s="18" t="s">
        <v>609</v>
      </c>
      <c r="C1" s="22" t="s">
        <v>612</v>
      </c>
      <c r="D1" s="22" t="s">
        <v>613</v>
      </c>
      <c r="E1" s="18" t="s">
        <v>608</v>
      </c>
      <c r="F1" s="22" t="s">
        <v>612</v>
      </c>
      <c r="G1" s="22" t="s">
        <v>613</v>
      </c>
      <c r="H1" s="18" t="s">
        <v>607</v>
      </c>
      <c r="I1" s="22" t="s">
        <v>612</v>
      </c>
      <c r="J1" s="22" t="s">
        <v>613</v>
      </c>
      <c r="K1" s="18" t="s">
        <v>606</v>
      </c>
      <c r="L1" s="22" t="s">
        <v>612</v>
      </c>
      <c r="M1" s="22" t="s">
        <v>613</v>
      </c>
      <c r="N1" s="18" t="s">
        <v>605</v>
      </c>
      <c r="O1" s="22" t="s">
        <v>612</v>
      </c>
      <c r="P1" s="22" t="s">
        <v>613</v>
      </c>
      <c r="Q1" s="19" t="s">
        <v>582</v>
      </c>
      <c r="R1" s="5" t="s">
        <v>614</v>
      </c>
    </row>
    <row r="2" spans="1:18" x14ac:dyDescent="0.35">
      <c r="A2" t="s">
        <v>0</v>
      </c>
      <c r="B2" s="15">
        <v>3793906.3617349276</v>
      </c>
      <c r="C2" s="23">
        <f>E2-B2</f>
        <v>1115407.1543157687</v>
      </c>
      <c r="D2" s="24">
        <f>C2/B2</f>
        <v>0.29399965311892956</v>
      </c>
      <c r="E2" s="15">
        <v>4909313.5160506964</v>
      </c>
      <c r="F2" s="23">
        <f>H2-E2</f>
        <v>104210.10292177275</v>
      </c>
      <c r="G2" s="24">
        <f>F2/E2</f>
        <v>2.1227021370923711E-2</v>
      </c>
      <c r="H2" s="15">
        <v>5013523.6189724691</v>
      </c>
      <c r="I2" s="23">
        <f>K2-H2</f>
        <v>132970.59577755537</v>
      </c>
      <c r="J2" s="24">
        <f>I2/H2</f>
        <v>2.652238343395058E-2</v>
      </c>
      <c r="K2" s="15">
        <v>5146494.2147500245</v>
      </c>
      <c r="L2" s="23">
        <f>N2-K2</f>
        <v>107945.23320086673</v>
      </c>
      <c r="M2" s="24">
        <f>L2/K2</f>
        <v>2.0974517544679654E-2</v>
      </c>
      <c r="N2" s="15">
        <v>5254439.4479508912</v>
      </c>
      <c r="O2" s="23">
        <f>Q2-N2</f>
        <v>135585.18974278029</v>
      </c>
      <c r="P2" s="26">
        <f>O2/N2</f>
        <v>2.580393038797989E-2</v>
      </c>
      <c r="Q2" s="15">
        <v>5390024.6376936715</v>
      </c>
      <c r="R2" s="20">
        <f>E2+H2+K2+N2+Q2</f>
        <v>25713795.435417756</v>
      </c>
    </row>
    <row r="3" spans="1:18" x14ac:dyDescent="0.35">
      <c r="A3" t="s">
        <v>1</v>
      </c>
      <c r="B3" s="15">
        <v>2178972.4919012412</v>
      </c>
      <c r="C3" s="23">
        <f t="shared" ref="C3:C66" si="0">E3-B3</f>
        <v>642331.8305919501</v>
      </c>
      <c r="D3" s="24">
        <f t="shared" ref="D3:D66" si="1">C3/B3</f>
        <v>0.29478657164299016</v>
      </c>
      <c r="E3" s="15">
        <v>2821304.3224931913</v>
      </c>
      <c r="F3" s="23">
        <f t="shared" ref="F3:F66" si="2">H3-E3</f>
        <v>60544.952731614001</v>
      </c>
      <c r="G3" s="24">
        <f t="shared" ref="G3:G66" si="3">F3/E3</f>
        <v>2.1459915631543897E-2</v>
      </c>
      <c r="H3" s="15">
        <v>2881849.2752248053</v>
      </c>
      <c r="I3" s="23">
        <f t="shared" ref="I3:I66" si="4">K3-H3</f>
        <v>77254.491300982423</v>
      </c>
      <c r="J3" s="24">
        <f t="shared" ref="J3:J66" si="5">I3/H3</f>
        <v>2.6807262949224159E-2</v>
      </c>
      <c r="K3" s="15">
        <v>2959103.7665257878</v>
      </c>
      <c r="L3" s="23">
        <f t="shared" ref="L3:L66" si="6">N3-K3</f>
        <v>62715.022587548476</v>
      </c>
      <c r="M3" s="24">
        <f t="shared" ref="M3:M66" si="7">L3/K3</f>
        <v>2.1193924760935529E-2</v>
      </c>
      <c r="N3" s="15">
        <v>3021818.7891133362</v>
      </c>
      <c r="O3" s="23">
        <f t="shared" ref="O3:O66" si="8">Q3-N3</f>
        <v>78773.541763617657</v>
      </c>
      <c r="P3" s="26">
        <f t="shared" ref="P3:P66" si="9">O3/N3</f>
        <v>2.6068254670800903E-2</v>
      </c>
      <c r="Q3" s="15">
        <v>3100592.3308769539</v>
      </c>
      <c r="R3" s="20">
        <f t="shared" ref="R3:R66" si="10">E3+H3+K3+N3+Q3</f>
        <v>14784668.484234076</v>
      </c>
    </row>
    <row r="4" spans="1:18" x14ac:dyDescent="0.35">
      <c r="A4" t="s">
        <v>2</v>
      </c>
      <c r="B4" s="15">
        <v>3244728.3614312215</v>
      </c>
      <c r="C4" s="23">
        <f t="shared" si="0"/>
        <v>973913.6039365977</v>
      </c>
      <c r="D4" s="24">
        <f t="shared" si="1"/>
        <v>0.300152584577839</v>
      </c>
      <c r="E4" s="15">
        <v>4218641.9653678192</v>
      </c>
      <c r="F4" s="23">
        <f t="shared" si="2"/>
        <v>90030.592254062183</v>
      </c>
      <c r="G4" s="24">
        <f t="shared" si="3"/>
        <v>2.1341131338746475E-2</v>
      </c>
      <c r="H4" s="15">
        <v>4308672.5576218814</v>
      </c>
      <c r="I4" s="23">
        <f t="shared" si="4"/>
        <v>114877.74379270896</v>
      </c>
      <c r="J4" s="24">
        <f t="shared" si="5"/>
        <v>2.6661980518685392E-2</v>
      </c>
      <c r="K4" s="15">
        <v>4423550.3014145903</v>
      </c>
      <c r="L4" s="23">
        <f t="shared" si="6"/>
        <v>93257.494891620241</v>
      </c>
      <c r="M4" s="24">
        <f t="shared" si="7"/>
        <v>2.1082046893825934E-2</v>
      </c>
      <c r="N4" s="15">
        <v>4516807.7963062106</v>
      </c>
      <c r="O4" s="23">
        <f t="shared" si="8"/>
        <v>117136.57789328415</v>
      </c>
      <c r="P4" s="26">
        <f t="shared" si="9"/>
        <v>2.5933487360050387E-2</v>
      </c>
      <c r="Q4" s="15">
        <v>4633944.3741994947</v>
      </c>
      <c r="R4" s="20">
        <f t="shared" si="10"/>
        <v>22101616.994909998</v>
      </c>
    </row>
    <row r="5" spans="1:18" x14ac:dyDescent="0.35">
      <c r="A5" t="s">
        <v>3</v>
      </c>
      <c r="B5" s="15">
        <v>9590102.2321941219</v>
      </c>
      <c r="C5" s="23">
        <f t="shared" si="0"/>
        <v>2765980.3397497553</v>
      </c>
      <c r="D5" s="24">
        <f t="shared" si="1"/>
        <v>0.28842031844710858</v>
      </c>
      <c r="E5" s="15">
        <v>12356082.571943877</v>
      </c>
      <c r="F5" s="23">
        <f t="shared" si="2"/>
        <v>266888.53085532039</v>
      </c>
      <c r="G5" s="24">
        <f t="shared" si="3"/>
        <v>2.1599769125962801E-2</v>
      </c>
      <c r="H5" s="15">
        <v>12622971.102799198</v>
      </c>
      <c r="I5" s="23">
        <f t="shared" si="4"/>
        <v>340545.93674355745</v>
      </c>
      <c r="J5" s="24">
        <f t="shared" si="5"/>
        <v>2.6978271119391214E-2</v>
      </c>
      <c r="K5" s="15">
        <v>12963517.039542755</v>
      </c>
      <c r="L5" s="23">
        <f t="shared" si="6"/>
        <v>276454.42686521448</v>
      </c>
      <c r="M5" s="24">
        <f t="shared" si="7"/>
        <v>2.1325572838138181E-2</v>
      </c>
      <c r="N5" s="15">
        <v>13239971.46640797</v>
      </c>
      <c r="O5" s="23">
        <f t="shared" si="8"/>
        <v>347242.07102783956</v>
      </c>
      <c r="P5" s="26">
        <f t="shared" si="9"/>
        <v>2.622679904627068E-2</v>
      </c>
      <c r="Q5" s="15">
        <v>13587213.537435809</v>
      </c>
      <c r="R5" s="20">
        <f t="shared" si="10"/>
        <v>64769755.718129605</v>
      </c>
    </row>
    <row r="6" spans="1:18" x14ac:dyDescent="0.35">
      <c r="A6" t="s">
        <v>4</v>
      </c>
      <c r="B6" s="15">
        <v>1659940.467679688</v>
      </c>
      <c r="C6" s="23">
        <f t="shared" si="0"/>
        <v>493025.39684302616</v>
      </c>
      <c r="D6" s="24">
        <f t="shared" si="1"/>
        <v>0.29701390287339102</v>
      </c>
      <c r="E6" s="15">
        <v>2152965.8645227142</v>
      </c>
      <c r="F6" s="23">
        <f t="shared" si="2"/>
        <v>46076.386899393518</v>
      </c>
      <c r="G6" s="24">
        <f t="shared" si="3"/>
        <v>2.1401355060317262E-2</v>
      </c>
      <c r="H6" s="15">
        <v>2199042.2514221077</v>
      </c>
      <c r="I6" s="23">
        <f t="shared" si="4"/>
        <v>58792.808874672744</v>
      </c>
      <c r="J6" s="24">
        <f t="shared" si="5"/>
        <v>2.6735643135847791E-2</v>
      </c>
      <c r="K6" s="15">
        <v>2257835.0602967804</v>
      </c>
      <c r="L6" s="23">
        <f t="shared" si="6"/>
        <v>47727.870235567912</v>
      </c>
      <c r="M6" s="24">
        <f t="shared" si="7"/>
        <v>2.1138776288332745E-2</v>
      </c>
      <c r="N6" s="15">
        <v>2305562.9305323483</v>
      </c>
      <c r="O6" s="23">
        <f t="shared" si="8"/>
        <v>59948.848368966486</v>
      </c>
      <c r="P6" s="26">
        <f t="shared" si="9"/>
        <v>2.6001826961680224E-2</v>
      </c>
      <c r="Q6" s="15">
        <v>2365511.7789013148</v>
      </c>
      <c r="R6" s="20">
        <f t="shared" si="10"/>
        <v>11280917.885675265</v>
      </c>
    </row>
    <row r="7" spans="1:18" x14ac:dyDescent="0.35">
      <c r="A7" t="s">
        <v>5</v>
      </c>
      <c r="B7" s="15">
        <v>1200710.2510880958</v>
      </c>
      <c r="C7" s="23">
        <f t="shared" si="0"/>
        <v>354861.48351415596</v>
      </c>
      <c r="D7" s="24">
        <f t="shared" si="1"/>
        <v>0.29554297816028213</v>
      </c>
      <c r="E7" s="15">
        <v>1555571.7346022518</v>
      </c>
      <c r="F7" s="23">
        <f t="shared" si="2"/>
        <v>33375.717321919743</v>
      </c>
      <c r="G7" s="24">
        <f t="shared" si="3"/>
        <v>2.1455595122685658E-2</v>
      </c>
      <c r="H7" s="15">
        <v>1588947.4519241715</v>
      </c>
      <c r="I7" s="23">
        <f t="shared" si="4"/>
        <v>42586.9365755131</v>
      </c>
      <c r="J7" s="24">
        <f t="shared" si="5"/>
        <v>2.680197921205103E-2</v>
      </c>
      <c r="K7" s="15">
        <v>1631534.3884996846</v>
      </c>
      <c r="L7" s="23">
        <f t="shared" si="6"/>
        <v>34571.979515126906</v>
      </c>
      <c r="M7" s="24">
        <f t="shared" si="7"/>
        <v>2.1189856468130208E-2</v>
      </c>
      <c r="N7" s="15">
        <v>1666106.3680148115</v>
      </c>
      <c r="O7" s="23">
        <f t="shared" si="8"/>
        <v>43424.320986997336</v>
      </c>
      <c r="P7" s="26">
        <f t="shared" si="9"/>
        <v>2.6063354549648594E-2</v>
      </c>
      <c r="Q7" s="15">
        <v>1709530.6890018089</v>
      </c>
      <c r="R7" s="20">
        <f t="shared" si="10"/>
        <v>8151690.6320427284</v>
      </c>
    </row>
    <row r="8" spans="1:18" x14ac:dyDescent="0.35">
      <c r="A8" t="s">
        <v>6</v>
      </c>
      <c r="B8" s="15">
        <v>15663280.505992852</v>
      </c>
      <c r="C8" s="23">
        <f t="shared" si="0"/>
        <v>4471462.9807973914</v>
      </c>
      <c r="D8" s="24">
        <f t="shared" si="1"/>
        <v>0.28547423249469273</v>
      </c>
      <c r="E8" s="15">
        <v>20134743.486790244</v>
      </c>
      <c r="F8" s="23">
        <f t="shared" si="2"/>
        <v>434417.81432200596</v>
      </c>
      <c r="G8" s="24">
        <f t="shared" si="3"/>
        <v>2.1575532591563109E-2</v>
      </c>
      <c r="H8" s="15">
        <v>20569161.301112249</v>
      </c>
      <c r="I8" s="23">
        <f t="shared" si="4"/>
        <v>554310.89612664655</v>
      </c>
      <c r="J8" s="24">
        <f t="shared" si="5"/>
        <v>2.694863869323991E-2</v>
      </c>
      <c r="K8" s="15">
        <v>21123472.197238896</v>
      </c>
      <c r="L8" s="23">
        <f t="shared" si="6"/>
        <v>449988.34469985962</v>
      </c>
      <c r="M8" s="24">
        <f t="shared" si="7"/>
        <v>2.1302764076763799E-2</v>
      </c>
      <c r="N8" s="15">
        <v>21573460.541938756</v>
      </c>
      <c r="O8" s="23">
        <f t="shared" si="8"/>
        <v>565210.27918025106</v>
      </c>
      <c r="P8" s="26">
        <f t="shared" si="9"/>
        <v>2.619933311493924E-2</v>
      </c>
      <c r="Q8" s="15">
        <v>22138670.821119007</v>
      </c>
      <c r="R8" s="20">
        <f t="shared" si="10"/>
        <v>105539508.34819914</v>
      </c>
    </row>
    <row r="9" spans="1:18" x14ac:dyDescent="0.35">
      <c r="A9" t="s">
        <v>7</v>
      </c>
      <c r="B9" s="15">
        <v>29831196.879651897</v>
      </c>
      <c r="C9" s="23">
        <f t="shared" si="0"/>
        <v>10959206.881451085</v>
      </c>
      <c r="D9" s="24">
        <f t="shared" si="1"/>
        <v>0.36737402544268849</v>
      </c>
      <c r="E9" s="15">
        <v>40790403.761102982</v>
      </c>
      <c r="F9" s="23">
        <f t="shared" si="2"/>
        <v>817427.61241066456</v>
      </c>
      <c r="G9" s="24">
        <f t="shared" si="3"/>
        <v>2.0039703877365127E-2</v>
      </c>
      <c r="H9" s="15">
        <v>41607831.373513646</v>
      </c>
      <c r="I9" s="23">
        <f t="shared" si="4"/>
        <v>1046193.7101108357</v>
      </c>
      <c r="J9" s="24">
        <f t="shared" si="5"/>
        <v>2.5144153770456125E-2</v>
      </c>
      <c r="K9" s="15">
        <v>42654025.083624482</v>
      </c>
      <c r="L9" s="23">
        <f t="shared" si="6"/>
        <v>846403.39715051651</v>
      </c>
      <c r="M9" s="24">
        <f t="shared" si="7"/>
        <v>1.9843458981681508E-2</v>
      </c>
      <c r="N9" s="15">
        <v>43500428.480774999</v>
      </c>
      <c r="O9" s="23">
        <f t="shared" si="8"/>
        <v>1066217.9604328051</v>
      </c>
      <c r="P9" s="26">
        <f t="shared" si="9"/>
        <v>2.4510516279259636E-2</v>
      </c>
      <c r="Q9" s="15">
        <v>44566646.441207804</v>
      </c>
      <c r="R9" s="20">
        <f t="shared" si="10"/>
        <v>213119335.14022389</v>
      </c>
    </row>
    <row r="10" spans="1:18" x14ac:dyDescent="0.35">
      <c r="A10" t="s">
        <v>8</v>
      </c>
      <c r="B10" s="21">
        <v>1398385.9017370613</v>
      </c>
      <c r="C10" s="23">
        <f t="shared" si="0"/>
        <v>417916.60747956694</v>
      </c>
      <c r="D10" s="24">
        <f t="shared" si="1"/>
        <v>0.29885642222253173</v>
      </c>
      <c r="E10" s="15">
        <v>1816302.5092166283</v>
      </c>
      <c r="F10" s="23">
        <f t="shared" si="2"/>
        <v>38813.691719706403</v>
      </c>
      <c r="G10" s="24">
        <f t="shared" si="3"/>
        <v>2.1369618509444639E-2</v>
      </c>
      <c r="H10" s="15">
        <v>1855116.2009363347</v>
      </c>
      <c r="I10" s="23">
        <f t="shared" si="4"/>
        <v>49525.713982914807</v>
      </c>
      <c r="J10" s="24">
        <f t="shared" si="5"/>
        <v>2.6696825761058873E-2</v>
      </c>
      <c r="K10" s="15">
        <v>1904641.9149192495</v>
      </c>
      <c r="L10" s="23">
        <f t="shared" si="6"/>
        <v>40204.863425616408</v>
      </c>
      <c r="M10" s="24">
        <f t="shared" si="7"/>
        <v>2.1108883045515125E-2</v>
      </c>
      <c r="N10" s="15">
        <v>1944846.7783448659</v>
      </c>
      <c r="O10" s="23">
        <f t="shared" si="8"/>
        <v>50499.535159142921</v>
      </c>
      <c r="P10" s="26">
        <f t="shared" si="9"/>
        <v>2.5965816804406478E-2</v>
      </c>
      <c r="Q10" s="15">
        <v>1995346.3135040088</v>
      </c>
      <c r="R10" s="20">
        <f t="shared" si="10"/>
        <v>9516253.7169210874</v>
      </c>
    </row>
    <row r="11" spans="1:18" x14ac:dyDescent="0.35">
      <c r="A11" t="s">
        <v>463</v>
      </c>
      <c r="B11" s="21">
        <v>9952526.311989978</v>
      </c>
      <c r="C11" s="23">
        <f t="shared" si="0"/>
        <v>2895099.0461779851</v>
      </c>
      <c r="D11" s="24">
        <f t="shared" si="1"/>
        <v>0.2908908708626281</v>
      </c>
      <c r="E11" s="15">
        <v>12847625.358167963</v>
      </c>
      <c r="F11" s="23">
        <f t="shared" si="2"/>
        <v>276591.30073314346</v>
      </c>
      <c r="G11" s="24">
        <f t="shared" si="3"/>
        <v>2.1528593263135488E-2</v>
      </c>
      <c r="H11" s="15">
        <v>13124216.658901107</v>
      </c>
      <c r="I11" s="23">
        <f t="shared" si="4"/>
        <v>352926.53226407804</v>
      </c>
      <c r="J11" s="24">
        <f t="shared" si="5"/>
        <v>2.6891245507191183E-2</v>
      </c>
      <c r="K11" s="15">
        <v>13477143.191165185</v>
      </c>
      <c r="L11" s="23">
        <f t="shared" si="6"/>
        <v>286504.96682270244</v>
      </c>
      <c r="M11" s="24">
        <f t="shared" si="7"/>
        <v>2.1258582977030184E-2</v>
      </c>
      <c r="N11" s="15">
        <v>13763648.157987887</v>
      </c>
      <c r="O11" s="23">
        <f t="shared" si="8"/>
        <v>359866.10583749413</v>
      </c>
      <c r="P11" s="26">
        <f t="shared" si="9"/>
        <v>2.6146127952903376E-2</v>
      </c>
      <c r="Q11" s="15">
        <v>14123514.263825381</v>
      </c>
      <c r="R11" s="20">
        <f t="shared" si="10"/>
        <v>67336147.63004753</v>
      </c>
    </row>
    <row r="12" spans="1:18" x14ac:dyDescent="0.35">
      <c r="A12" t="s">
        <v>9</v>
      </c>
      <c r="B12" s="21">
        <v>1490325.8784727193</v>
      </c>
      <c r="C12" s="23">
        <f t="shared" si="0"/>
        <v>446625.21039589681</v>
      </c>
      <c r="D12" s="24">
        <f t="shared" si="1"/>
        <v>0.29968291958641741</v>
      </c>
      <c r="E12" s="15">
        <v>1936951.0888686161</v>
      </c>
      <c r="F12" s="23">
        <f t="shared" si="2"/>
        <v>41386.191988783423</v>
      </c>
      <c r="G12" s="24">
        <f t="shared" si="3"/>
        <v>2.1366668588909659E-2</v>
      </c>
      <c r="H12" s="15">
        <v>1978337.2808573996</v>
      </c>
      <c r="I12" s="23">
        <f t="shared" si="4"/>
        <v>52808.187410127372</v>
      </c>
      <c r="J12" s="24">
        <f t="shared" si="5"/>
        <v>2.6693217542380143E-2</v>
      </c>
      <c r="K12" s="15">
        <v>2031145.4682675269</v>
      </c>
      <c r="L12" s="23">
        <f t="shared" si="6"/>
        <v>42869.568003949709</v>
      </c>
      <c r="M12" s="24">
        <f t="shared" si="7"/>
        <v>2.1106104251861126E-2</v>
      </c>
      <c r="N12" s="15">
        <v>2074015.0362714767</v>
      </c>
      <c r="O12" s="23">
        <f t="shared" si="8"/>
        <v>53846.551690610126</v>
      </c>
      <c r="P12" s="26">
        <f t="shared" si="9"/>
        <v>2.5962469292128084E-2</v>
      </c>
      <c r="Q12" s="15">
        <v>2127861.5879620868</v>
      </c>
      <c r="R12" s="20">
        <f t="shared" si="10"/>
        <v>10148310.462227106</v>
      </c>
    </row>
    <row r="13" spans="1:18" x14ac:dyDescent="0.35">
      <c r="A13" t="s">
        <v>10</v>
      </c>
      <c r="B13" s="21">
        <v>1618423.8455643628</v>
      </c>
      <c r="C13" s="23">
        <f t="shared" si="0"/>
        <v>482222.51364937075</v>
      </c>
      <c r="D13" s="24">
        <f t="shared" si="1"/>
        <v>0.29795811212928236</v>
      </c>
      <c r="E13" s="15">
        <v>2100646.3592137336</v>
      </c>
      <c r="F13" s="23">
        <f t="shared" si="2"/>
        <v>44969.251208518632</v>
      </c>
      <c r="G13" s="24">
        <f t="shared" si="3"/>
        <v>2.1407340179500991E-2</v>
      </c>
      <c r="H13" s="15">
        <v>2145615.6104222522</v>
      </c>
      <c r="I13" s="23">
        <f t="shared" si="4"/>
        <v>57380.119527257979</v>
      </c>
      <c r="J13" s="24">
        <f t="shared" si="5"/>
        <v>2.6742963300852244E-2</v>
      </c>
      <c r="K13" s="15">
        <v>2202995.7299495102</v>
      </c>
      <c r="L13" s="23">
        <f t="shared" si="6"/>
        <v>46581.052247811574</v>
      </c>
      <c r="M13" s="24">
        <f t="shared" si="7"/>
        <v>2.1144413316170681E-2</v>
      </c>
      <c r="N13" s="15">
        <v>2249576.7821973218</v>
      </c>
      <c r="O13" s="23">
        <f t="shared" si="8"/>
        <v>58508.381431591697</v>
      </c>
      <c r="P13" s="26">
        <f t="shared" si="9"/>
        <v>2.6008617218409587E-2</v>
      </c>
      <c r="Q13" s="15">
        <v>2308085.1636289135</v>
      </c>
      <c r="R13" s="20">
        <f t="shared" si="10"/>
        <v>11006919.64541173</v>
      </c>
    </row>
    <row r="14" spans="1:18" x14ac:dyDescent="0.35">
      <c r="A14" t="s">
        <v>11</v>
      </c>
      <c r="B14" s="21">
        <v>4125391.5517070377</v>
      </c>
      <c r="C14" s="23">
        <f t="shared" si="0"/>
        <v>1201204.9686149638</v>
      </c>
      <c r="D14" s="24">
        <f t="shared" si="1"/>
        <v>0.29117356584441534</v>
      </c>
      <c r="E14" s="15">
        <v>5326596.5203220015</v>
      </c>
      <c r="F14" s="23">
        <f t="shared" si="2"/>
        <v>114714.55605580471</v>
      </c>
      <c r="G14" s="24">
        <f t="shared" si="3"/>
        <v>2.1536182742234442E-2</v>
      </c>
      <c r="H14" s="15">
        <v>5441311.0763778063</v>
      </c>
      <c r="I14" s="23">
        <f t="shared" si="4"/>
        <v>146374.12799062394</v>
      </c>
      <c r="J14" s="24">
        <f t="shared" si="5"/>
        <v>2.6900525615246178E-2</v>
      </c>
      <c r="K14" s="15">
        <v>5587685.2043684302</v>
      </c>
      <c r="L14" s="23">
        <f t="shared" si="6"/>
        <v>118826.1884845458</v>
      </c>
      <c r="M14" s="24">
        <f t="shared" si="7"/>
        <v>2.126572706559202E-2</v>
      </c>
      <c r="N14" s="15">
        <v>5706511.392852976</v>
      </c>
      <c r="O14" s="23">
        <f t="shared" si="8"/>
        <v>149252.27368341479</v>
      </c>
      <c r="P14" s="26">
        <f t="shared" si="9"/>
        <v>2.6154731570385243E-2</v>
      </c>
      <c r="Q14" s="15">
        <v>5855763.6665363908</v>
      </c>
      <c r="R14" s="20">
        <f t="shared" si="10"/>
        <v>27917867.860457607</v>
      </c>
    </row>
    <row r="15" spans="1:18" x14ac:dyDescent="0.35">
      <c r="A15" t="s">
        <v>12</v>
      </c>
      <c r="B15" s="21">
        <v>2677999.634846258</v>
      </c>
      <c r="C15" s="23">
        <f t="shared" si="0"/>
        <v>784915.81549141603</v>
      </c>
      <c r="D15" s="24">
        <f t="shared" si="1"/>
        <v>0.29309780527153712</v>
      </c>
      <c r="E15" s="15">
        <v>3462915.450337674</v>
      </c>
      <c r="F15" s="23">
        <f t="shared" si="2"/>
        <v>73723.087186367251</v>
      </c>
      <c r="G15" s="24">
        <f t="shared" si="3"/>
        <v>2.1289311923332811E-2</v>
      </c>
      <c r="H15" s="15">
        <v>3536638.5375240413</v>
      </c>
      <c r="I15" s="23">
        <f t="shared" si="4"/>
        <v>94069.601299951319</v>
      </c>
      <c r="J15" s="24">
        <f t="shared" si="5"/>
        <v>2.6598590809285342E-2</v>
      </c>
      <c r="K15" s="15">
        <v>3630708.1388239926</v>
      </c>
      <c r="L15" s="23">
        <f t="shared" si="6"/>
        <v>76365.491333629936</v>
      </c>
      <c r="M15" s="24">
        <f t="shared" si="7"/>
        <v>2.1033222284390272E-2</v>
      </c>
      <c r="N15" s="15">
        <v>3707073.6301576225</v>
      </c>
      <c r="O15" s="23">
        <f t="shared" si="8"/>
        <v>95919.285449730698</v>
      </c>
      <c r="P15" s="26">
        <f t="shared" si="9"/>
        <v>2.5874664228250646E-2</v>
      </c>
      <c r="Q15" s="15">
        <v>3802992.9156073532</v>
      </c>
      <c r="R15" s="20">
        <f t="shared" si="10"/>
        <v>18140328.672450684</v>
      </c>
    </row>
    <row r="16" spans="1:18" x14ac:dyDescent="0.35">
      <c r="A16" t="s">
        <v>13</v>
      </c>
      <c r="B16" s="21">
        <v>39854094.183825433</v>
      </c>
      <c r="C16" s="23">
        <f t="shared" si="0"/>
        <v>17580450.605312973</v>
      </c>
      <c r="D16" s="24">
        <f t="shared" si="1"/>
        <v>0.44112031562488513</v>
      </c>
      <c r="E16" s="15">
        <v>57434544.789138407</v>
      </c>
      <c r="F16" s="23">
        <f t="shared" si="2"/>
        <v>1081871.0116037726</v>
      </c>
      <c r="G16" s="24">
        <f t="shared" si="3"/>
        <v>1.8836590689030201E-2</v>
      </c>
      <c r="H16" s="15">
        <v>58516415.800742179</v>
      </c>
      <c r="I16" s="23">
        <f t="shared" si="4"/>
        <v>1388804.662335597</v>
      </c>
      <c r="J16" s="24">
        <f t="shared" si="5"/>
        <v>2.3733590708369778E-2</v>
      </c>
      <c r="K16" s="15">
        <v>59905220.463077776</v>
      </c>
      <c r="L16" s="23">
        <f t="shared" si="6"/>
        <v>1119796.880020164</v>
      </c>
      <c r="M16" s="24">
        <f t="shared" si="7"/>
        <v>1.8692809597626706E-2</v>
      </c>
      <c r="N16" s="15">
        <v>61025017.34309794</v>
      </c>
      <c r="O16" s="23">
        <f t="shared" si="8"/>
        <v>1414670.353747949</v>
      </c>
      <c r="P16" s="26">
        <f t="shared" si="9"/>
        <v>2.3181809941885272E-2</v>
      </c>
      <c r="Q16" s="15">
        <v>62439687.696845889</v>
      </c>
      <c r="R16" s="20">
        <f t="shared" si="10"/>
        <v>299320886.09290218</v>
      </c>
    </row>
    <row r="17" spans="1:18" x14ac:dyDescent="0.35">
      <c r="A17" t="s">
        <v>14</v>
      </c>
      <c r="B17" s="21">
        <v>1529931.1594805443</v>
      </c>
      <c r="C17" s="23">
        <f t="shared" si="0"/>
        <v>462471.03129594075</v>
      </c>
      <c r="D17" s="24">
        <f t="shared" si="1"/>
        <v>0.30228224873396459</v>
      </c>
      <c r="E17" s="15">
        <v>1992402.190776485</v>
      </c>
      <c r="F17" s="23">
        <f t="shared" si="2"/>
        <v>42457.393917999696</v>
      </c>
      <c r="G17" s="24">
        <f t="shared" si="3"/>
        <v>2.1309650287752932E-2</v>
      </c>
      <c r="H17" s="15">
        <v>2034859.5846944847</v>
      </c>
      <c r="I17" s="23">
        <f t="shared" si="4"/>
        <v>54175.025783676421</v>
      </c>
      <c r="J17" s="24">
        <f t="shared" si="5"/>
        <v>2.662347131525063E-2</v>
      </c>
      <c r="K17" s="15">
        <v>2089034.6104781611</v>
      </c>
      <c r="L17" s="23">
        <f t="shared" si="6"/>
        <v>43979.164312623674</v>
      </c>
      <c r="M17" s="24">
        <f t="shared" si="7"/>
        <v>2.1052386634492975E-2</v>
      </c>
      <c r="N17" s="15">
        <v>2133013.7747907848</v>
      </c>
      <c r="O17" s="23">
        <f t="shared" si="8"/>
        <v>55240.266144451685</v>
      </c>
      <c r="P17" s="26">
        <f t="shared" si="9"/>
        <v>2.5897754059215999E-2</v>
      </c>
      <c r="Q17" s="15">
        <v>2188254.0409352365</v>
      </c>
      <c r="R17" s="20">
        <f t="shared" si="10"/>
        <v>10437564.201675152</v>
      </c>
    </row>
    <row r="18" spans="1:18" x14ac:dyDescent="0.35">
      <c r="A18" t="s">
        <v>15</v>
      </c>
      <c r="B18" s="21">
        <v>1237024.1422615096</v>
      </c>
      <c r="C18" s="23">
        <f t="shared" si="0"/>
        <v>377345.66659910697</v>
      </c>
      <c r="D18" s="24">
        <f t="shared" si="1"/>
        <v>0.30504308986989465</v>
      </c>
      <c r="E18" s="15">
        <v>1614369.8088606165</v>
      </c>
      <c r="F18" s="23">
        <f t="shared" si="2"/>
        <v>34304.093894642079</v>
      </c>
      <c r="G18" s="24">
        <f t="shared" si="3"/>
        <v>2.124921669518404E-2</v>
      </c>
      <c r="H18" s="15">
        <v>1648673.9027552586</v>
      </c>
      <c r="I18" s="23">
        <f t="shared" si="4"/>
        <v>43771.531963683665</v>
      </c>
      <c r="J18" s="24">
        <f t="shared" si="5"/>
        <v>2.6549538929762168E-2</v>
      </c>
      <c r="K18" s="15">
        <v>1692445.4347189423</v>
      </c>
      <c r="L18" s="23">
        <f t="shared" si="6"/>
        <v>35533.631360228173</v>
      </c>
      <c r="M18" s="24">
        <f t="shared" si="7"/>
        <v>2.0995436917072074E-2</v>
      </c>
      <c r="N18" s="15">
        <v>1727979.0660791704</v>
      </c>
      <c r="O18" s="23">
        <f t="shared" si="8"/>
        <v>44632.209054779029</v>
      </c>
      <c r="P18" s="26">
        <f t="shared" si="9"/>
        <v>2.5829137592535002E-2</v>
      </c>
      <c r="Q18" s="15">
        <v>1772611.2751339495</v>
      </c>
      <c r="R18" s="20">
        <f t="shared" si="10"/>
        <v>8456079.4875479378</v>
      </c>
    </row>
    <row r="19" spans="1:18" x14ac:dyDescent="0.35">
      <c r="A19" t="s">
        <v>16</v>
      </c>
      <c r="B19" s="21">
        <v>8956365.8943512887</v>
      </c>
      <c r="C19" s="23">
        <f t="shared" si="0"/>
        <v>2513042.4170883801</v>
      </c>
      <c r="D19" s="24">
        <f t="shared" si="1"/>
        <v>0.28058728805098693</v>
      </c>
      <c r="E19" s="15">
        <v>11469408.311439669</v>
      </c>
      <c r="F19" s="23">
        <f t="shared" si="2"/>
        <v>249713.89360818826</v>
      </c>
      <c r="G19" s="24">
        <f t="shared" si="3"/>
        <v>2.1772168783905081E-2</v>
      </c>
      <c r="H19" s="15">
        <v>11719122.205047857</v>
      </c>
      <c r="I19" s="23">
        <f t="shared" si="4"/>
        <v>318631.3444046881</v>
      </c>
      <c r="J19" s="24">
        <f t="shared" si="5"/>
        <v>2.7189011158825691E-2</v>
      </c>
      <c r="K19" s="15">
        <v>12037753.549452545</v>
      </c>
      <c r="L19" s="23">
        <f t="shared" si="6"/>
        <v>258664.21039543301</v>
      </c>
      <c r="M19" s="24">
        <f t="shared" si="7"/>
        <v>2.1487747637697448E-2</v>
      </c>
      <c r="N19" s="15">
        <v>12296417.759847978</v>
      </c>
      <c r="O19" s="23">
        <f t="shared" si="8"/>
        <v>324896.57296398468</v>
      </c>
      <c r="P19" s="26">
        <f t="shared" si="9"/>
        <v>2.642205065810983E-2</v>
      </c>
      <c r="Q19" s="15">
        <v>12621314.332811963</v>
      </c>
      <c r="R19" s="20">
        <f t="shared" si="10"/>
        <v>60144016.158600003</v>
      </c>
    </row>
    <row r="20" spans="1:18" x14ac:dyDescent="0.35">
      <c r="A20" t="s">
        <v>17</v>
      </c>
      <c r="B20" s="21">
        <v>1250471.2344604554</v>
      </c>
      <c r="C20" s="23">
        <f t="shared" si="0"/>
        <v>380618.48894360079</v>
      </c>
      <c r="D20" s="24">
        <f t="shared" si="1"/>
        <v>0.30438004366236177</v>
      </c>
      <c r="E20" s="15">
        <v>1631089.7234040562</v>
      </c>
      <c r="F20" s="23">
        <f t="shared" si="2"/>
        <v>34681.444091555895</v>
      </c>
      <c r="G20" s="24">
        <f t="shared" si="3"/>
        <v>2.126274452834901E-2</v>
      </c>
      <c r="H20" s="15">
        <v>1665771.1674956121</v>
      </c>
      <c r="I20" s="23">
        <f t="shared" si="4"/>
        <v>44253.025366237154</v>
      </c>
      <c r="J20" s="24">
        <f t="shared" si="5"/>
        <v>2.6566089166238212E-2</v>
      </c>
      <c r="K20" s="15">
        <v>1710024.1928618492</v>
      </c>
      <c r="L20" s="23">
        <f t="shared" si="6"/>
        <v>35924.506637275685</v>
      </c>
      <c r="M20" s="24">
        <f t="shared" si="7"/>
        <v>2.1008186192473348E-2</v>
      </c>
      <c r="N20" s="15">
        <v>1745948.6994991249</v>
      </c>
      <c r="O20" s="23">
        <f t="shared" si="8"/>
        <v>45123.170023977989</v>
      </c>
      <c r="P20" s="26">
        <f t="shared" si="9"/>
        <v>2.5844499346929756E-2</v>
      </c>
      <c r="Q20" s="15">
        <v>1791071.8695231029</v>
      </c>
      <c r="R20" s="20">
        <f t="shared" si="10"/>
        <v>8543905.6527837459</v>
      </c>
    </row>
    <row r="21" spans="1:18" x14ac:dyDescent="0.35">
      <c r="A21" t="s">
        <v>18</v>
      </c>
      <c r="B21" s="21">
        <v>14605082.396998197</v>
      </c>
      <c r="C21" s="23">
        <f t="shared" si="0"/>
        <v>5699061.2735383213</v>
      </c>
      <c r="D21" s="24">
        <f t="shared" si="1"/>
        <v>0.39021082652088684</v>
      </c>
      <c r="E21" s="15">
        <v>20304143.670536518</v>
      </c>
      <c r="F21" s="23">
        <f t="shared" si="2"/>
        <v>399013.97701740265</v>
      </c>
      <c r="G21" s="24">
        <f t="shared" si="3"/>
        <v>1.9651849567850259E-2</v>
      </c>
      <c r="H21" s="15">
        <v>20703157.647553921</v>
      </c>
      <c r="I21" s="23">
        <f t="shared" si="4"/>
        <v>511155.18656113371</v>
      </c>
      <c r="J21" s="24">
        <f t="shared" si="5"/>
        <v>2.4689721020480504E-2</v>
      </c>
      <c r="K21" s="15">
        <v>21214312.834115054</v>
      </c>
      <c r="L21" s="23">
        <f t="shared" si="6"/>
        <v>413109.87575783208</v>
      </c>
      <c r="M21" s="24">
        <f t="shared" si="7"/>
        <v>1.9473167902639008E-2</v>
      </c>
      <c r="N21" s="15">
        <v>21627422.709872887</v>
      </c>
      <c r="O21" s="23">
        <f t="shared" si="8"/>
        <v>520857.3612640202</v>
      </c>
      <c r="P21" s="26">
        <f t="shared" si="9"/>
        <v>2.4083191430213716E-2</v>
      </c>
      <c r="Q21" s="15">
        <v>22148280.071136907</v>
      </c>
      <c r="R21" s="20">
        <f t="shared" si="10"/>
        <v>105997316.93321529</v>
      </c>
    </row>
    <row r="22" spans="1:18" x14ac:dyDescent="0.35">
      <c r="A22" t="s">
        <v>19</v>
      </c>
      <c r="B22" s="21">
        <v>3079005.8269824912</v>
      </c>
      <c r="C22" s="23">
        <f t="shared" si="0"/>
        <v>889098.03298938368</v>
      </c>
      <c r="D22" s="24">
        <f t="shared" si="1"/>
        <v>0.28876139992912053</v>
      </c>
      <c r="E22" s="15">
        <v>3968103.8599718749</v>
      </c>
      <c r="F22" s="23">
        <f t="shared" si="2"/>
        <v>85679.038979466539</v>
      </c>
      <c r="G22" s="24">
        <f t="shared" si="3"/>
        <v>2.159193458713397E-2</v>
      </c>
      <c r="H22" s="15">
        <v>4053782.8989513414</v>
      </c>
      <c r="I22" s="23">
        <f t="shared" si="4"/>
        <v>109325.22479343461</v>
      </c>
      <c r="J22" s="24">
        <f t="shared" si="5"/>
        <v>2.6968692581370246E-2</v>
      </c>
      <c r="K22" s="15">
        <v>4163108.123744776</v>
      </c>
      <c r="L22" s="23">
        <f t="shared" si="6"/>
        <v>88749.971962769981</v>
      </c>
      <c r="M22" s="24">
        <f t="shared" si="7"/>
        <v>2.1318200086270663E-2</v>
      </c>
      <c r="N22" s="15">
        <v>4251858.095707546</v>
      </c>
      <c r="O22" s="23">
        <f t="shared" si="8"/>
        <v>111474.88015124016</v>
      </c>
      <c r="P22" s="26">
        <f t="shared" si="9"/>
        <v>2.6217921116365426E-2</v>
      </c>
      <c r="Q22" s="15">
        <v>4363332.9758587861</v>
      </c>
      <c r="R22" s="20">
        <f t="shared" si="10"/>
        <v>20800185.954234324</v>
      </c>
    </row>
    <row r="23" spans="1:18" x14ac:dyDescent="0.35">
      <c r="A23" t="s">
        <v>20</v>
      </c>
      <c r="B23" s="21">
        <v>2631658.2729759468</v>
      </c>
      <c r="C23" s="23">
        <f t="shared" si="0"/>
        <v>787073.66995985853</v>
      </c>
      <c r="D23" s="24">
        <f t="shared" si="1"/>
        <v>0.29907897922849058</v>
      </c>
      <c r="E23" s="15">
        <v>3418731.9429358053</v>
      </c>
      <c r="F23" s="23">
        <f t="shared" si="2"/>
        <v>73040.835992919747</v>
      </c>
      <c r="G23" s="24">
        <f t="shared" si="3"/>
        <v>2.1364891197113451E-2</v>
      </c>
      <c r="H23" s="15">
        <v>3491772.778928725</v>
      </c>
      <c r="I23" s="23">
        <f t="shared" si="4"/>
        <v>93199.058576378506</v>
      </c>
      <c r="J23" s="24">
        <f t="shared" si="5"/>
        <v>2.6691043340160283E-2</v>
      </c>
      <c r="K23" s="15">
        <v>3584971.8375051036</v>
      </c>
      <c r="L23" s="23">
        <f t="shared" si="6"/>
        <v>75658.786827552132</v>
      </c>
      <c r="M23" s="24">
        <f t="shared" si="7"/>
        <v>2.1104429897057575E-2</v>
      </c>
      <c r="N23" s="15">
        <v>3660630.6243326557</v>
      </c>
      <c r="O23" s="23">
        <f t="shared" si="8"/>
        <v>95031.625999629032</v>
      </c>
      <c r="P23" s="26">
        <f t="shared" si="9"/>
        <v>2.5960452105695201E-2</v>
      </c>
      <c r="Q23" s="15">
        <v>3755662.2503322847</v>
      </c>
      <c r="R23" s="20">
        <f t="shared" si="10"/>
        <v>17911769.434034575</v>
      </c>
    </row>
    <row r="24" spans="1:18" x14ac:dyDescent="0.35">
      <c r="A24" t="s">
        <v>21</v>
      </c>
      <c r="B24" s="21">
        <v>1887605.0571205835</v>
      </c>
      <c r="C24" s="23">
        <f t="shared" si="0"/>
        <v>562503.41048245924</v>
      </c>
      <c r="D24" s="24">
        <f t="shared" si="1"/>
        <v>0.29799846549495951</v>
      </c>
      <c r="E24" s="15">
        <v>2450108.4676030427</v>
      </c>
      <c r="F24" s="23">
        <f t="shared" si="2"/>
        <v>52024.536622357555</v>
      </c>
      <c r="G24" s="24">
        <f t="shared" si="3"/>
        <v>2.1233564681017367E-2</v>
      </c>
      <c r="H24" s="15">
        <v>2502133.0042254003</v>
      </c>
      <c r="I24" s="23">
        <f t="shared" si="4"/>
        <v>66382.562316077296</v>
      </c>
      <c r="J24" s="24">
        <f t="shared" si="5"/>
        <v>2.6530389153564492E-2</v>
      </c>
      <c r="K24" s="15">
        <v>2568515.5665414776</v>
      </c>
      <c r="L24" s="23">
        <f t="shared" si="6"/>
        <v>53889.215172368102</v>
      </c>
      <c r="M24" s="24">
        <f t="shared" si="7"/>
        <v>2.0980684670301713E-2</v>
      </c>
      <c r="N24" s="15">
        <v>2622404.7817138457</v>
      </c>
      <c r="O24" s="23">
        <f t="shared" si="8"/>
        <v>67687.838268247899</v>
      </c>
      <c r="P24" s="26">
        <f t="shared" si="9"/>
        <v>2.5811361670874933E-2</v>
      </c>
      <c r="Q24" s="15">
        <v>2690092.6199820936</v>
      </c>
      <c r="R24" s="20">
        <f t="shared" si="10"/>
        <v>12833254.440065859</v>
      </c>
    </row>
    <row r="25" spans="1:18" x14ac:dyDescent="0.35">
      <c r="A25" t="s">
        <v>22</v>
      </c>
      <c r="B25" s="21">
        <v>3754553.7380442414</v>
      </c>
      <c r="C25" s="23">
        <f t="shared" si="0"/>
        <v>1110490.1736134095</v>
      </c>
      <c r="D25" s="24">
        <f t="shared" si="1"/>
        <v>0.29577154865597083</v>
      </c>
      <c r="E25" s="15">
        <v>4865043.911657651</v>
      </c>
      <c r="F25" s="23">
        <f t="shared" si="2"/>
        <v>104311.83818403631</v>
      </c>
      <c r="G25" s="24">
        <f t="shared" si="3"/>
        <v>2.1441088729761224E-2</v>
      </c>
      <c r="H25" s="15">
        <v>4969355.7498416873</v>
      </c>
      <c r="I25" s="23">
        <f t="shared" si="4"/>
        <v>133100.40978335962</v>
      </c>
      <c r="J25" s="24">
        <f t="shared" si="5"/>
        <v>2.6784238537882882E-2</v>
      </c>
      <c r="K25" s="15">
        <v>5102456.1596250469</v>
      </c>
      <c r="L25" s="23">
        <f t="shared" si="6"/>
        <v>108050.61366074812</v>
      </c>
      <c r="M25" s="24">
        <f t="shared" si="7"/>
        <v>2.1176196380820682E-2</v>
      </c>
      <c r="N25" s="15">
        <v>5210506.773285795</v>
      </c>
      <c r="O25" s="23">
        <f t="shared" si="8"/>
        <v>135717.55531577859</v>
      </c>
      <c r="P25" s="26">
        <f t="shared" si="9"/>
        <v>2.6046901236478733E-2</v>
      </c>
      <c r="Q25" s="15">
        <v>5346224.3286015736</v>
      </c>
      <c r="R25" s="20">
        <f t="shared" si="10"/>
        <v>25493586.923011754</v>
      </c>
    </row>
    <row r="26" spans="1:18" x14ac:dyDescent="0.35">
      <c r="A26" t="s">
        <v>23</v>
      </c>
      <c r="B26" s="21">
        <v>3570390.5180986798</v>
      </c>
      <c r="C26" s="23">
        <f t="shared" si="0"/>
        <v>1058075.8798997463</v>
      </c>
      <c r="D26" s="24">
        <f t="shared" si="1"/>
        <v>0.29634738119996956</v>
      </c>
      <c r="E26" s="15">
        <v>4628466.3979984261</v>
      </c>
      <c r="F26" s="23">
        <f t="shared" si="2"/>
        <v>98424.551687454805</v>
      </c>
      <c r="G26" s="24">
        <f t="shared" si="3"/>
        <v>2.1265046178150577E-2</v>
      </c>
      <c r="H26" s="15">
        <v>4726890.9496858809</v>
      </c>
      <c r="I26" s="23">
        <f t="shared" si="4"/>
        <v>125588.31592169683</v>
      </c>
      <c r="J26" s="24">
        <f t="shared" si="5"/>
        <v>2.6568904859132117E-2</v>
      </c>
      <c r="K26" s="15">
        <v>4852479.2656075777</v>
      </c>
      <c r="L26" s="23">
        <f t="shared" si="6"/>
        <v>101952.3130513588</v>
      </c>
      <c r="M26" s="24">
        <f t="shared" si="7"/>
        <v>2.1010355216549981E-2</v>
      </c>
      <c r="N26" s="15">
        <v>4954431.5786589365</v>
      </c>
      <c r="O26" s="23">
        <f t="shared" si="8"/>
        <v>128057.75070794858</v>
      </c>
      <c r="P26" s="26">
        <f t="shared" si="9"/>
        <v>2.5847112564749797E-2</v>
      </c>
      <c r="Q26" s="15">
        <v>5082489.3293668851</v>
      </c>
      <c r="R26" s="20">
        <f t="shared" si="10"/>
        <v>24244757.521317706</v>
      </c>
    </row>
    <row r="27" spans="1:18" x14ac:dyDescent="0.35">
      <c r="A27" t="s">
        <v>24</v>
      </c>
      <c r="B27" s="21">
        <v>140933581.64792693</v>
      </c>
      <c r="C27" s="23">
        <f t="shared" si="0"/>
        <v>54819986.32548365</v>
      </c>
      <c r="D27" s="24">
        <f t="shared" si="1"/>
        <v>0.38897745792363481</v>
      </c>
      <c r="E27" s="15">
        <v>195753567.97341058</v>
      </c>
      <c r="F27" s="23">
        <f t="shared" si="2"/>
        <v>3861673.3503325582</v>
      </c>
      <c r="G27" s="24">
        <f t="shared" si="3"/>
        <v>1.9727218207624669E-2</v>
      </c>
      <c r="H27" s="15">
        <v>199615241.32374313</v>
      </c>
      <c r="I27" s="23">
        <f t="shared" si="4"/>
        <v>4947012.788842231</v>
      </c>
      <c r="J27" s="24">
        <f t="shared" si="5"/>
        <v>2.4782740816964917E-2</v>
      </c>
      <c r="K27" s="15">
        <v>204562254.11258537</v>
      </c>
      <c r="L27" s="23">
        <f t="shared" si="6"/>
        <v>3998090.7395872176</v>
      </c>
      <c r="M27" s="24">
        <f t="shared" si="7"/>
        <v>1.9544616170423992E-2</v>
      </c>
      <c r="N27" s="15">
        <v>208560344.85217258</v>
      </c>
      <c r="O27" s="23">
        <f t="shared" si="8"/>
        <v>5040905.8981705904</v>
      </c>
      <c r="P27" s="26">
        <f t="shared" si="9"/>
        <v>2.4170011330502839E-2</v>
      </c>
      <c r="Q27" s="15">
        <v>213601250.75034317</v>
      </c>
      <c r="R27" s="20">
        <f t="shared" si="10"/>
        <v>1022092659.0122548</v>
      </c>
    </row>
    <row r="28" spans="1:18" x14ac:dyDescent="0.35">
      <c r="A28" t="s">
        <v>25</v>
      </c>
      <c r="B28" s="21">
        <v>16820794.981578968</v>
      </c>
      <c r="C28" s="23">
        <f t="shared" si="0"/>
        <v>5735055.7153419405</v>
      </c>
      <c r="D28" s="24">
        <f t="shared" si="1"/>
        <v>0.34095033686710985</v>
      </c>
      <c r="E28" s="15">
        <v>22555850.696920909</v>
      </c>
      <c r="F28" s="23">
        <f t="shared" si="2"/>
        <v>462600.00369998813</v>
      </c>
      <c r="G28" s="24">
        <f t="shared" si="3"/>
        <v>2.0509091406742529E-2</v>
      </c>
      <c r="H28" s="15">
        <v>23018450.700620897</v>
      </c>
      <c r="I28" s="23">
        <f t="shared" si="4"/>
        <v>591568.40771131963</v>
      </c>
      <c r="J28" s="24">
        <f t="shared" si="5"/>
        <v>2.5699749101505024E-2</v>
      </c>
      <c r="K28" s="15">
        <v>23610019.108332217</v>
      </c>
      <c r="L28" s="23">
        <f t="shared" si="6"/>
        <v>479048.48249199614</v>
      </c>
      <c r="M28" s="24">
        <f t="shared" si="7"/>
        <v>2.0290050604954191E-2</v>
      </c>
      <c r="N28" s="15">
        <v>24089067.590824213</v>
      </c>
      <c r="O28" s="23">
        <f t="shared" si="8"/>
        <v>602976.35085455701</v>
      </c>
      <c r="P28" s="26">
        <f t="shared" si="9"/>
        <v>2.503112038608905E-2</v>
      </c>
      <c r="Q28" s="15">
        <v>24692043.94167877</v>
      </c>
      <c r="R28" s="20">
        <f t="shared" si="10"/>
        <v>117965432.03837702</v>
      </c>
    </row>
    <row r="29" spans="1:18" x14ac:dyDescent="0.35">
      <c r="A29" t="s">
        <v>26</v>
      </c>
      <c r="B29" s="21">
        <v>1307435.9478507505</v>
      </c>
      <c r="C29" s="23">
        <f t="shared" si="0"/>
        <v>381927.44182976452</v>
      </c>
      <c r="D29" s="24">
        <f t="shared" si="1"/>
        <v>0.2921194284565925</v>
      </c>
      <c r="E29" s="15">
        <v>1689363.389680515</v>
      </c>
      <c r="F29" s="23">
        <f t="shared" si="2"/>
        <v>36317.191760834772</v>
      </c>
      <c r="G29" s="24">
        <f t="shared" si="3"/>
        <v>2.1497560550132983E-2</v>
      </c>
      <c r="H29" s="15">
        <v>1725680.5814413498</v>
      </c>
      <c r="I29" s="23">
        <f t="shared" si="4"/>
        <v>46340.215738252969</v>
      </c>
      <c r="J29" s="24">
        <f t="shared" si="5"/>
        <v>2.6853298482125802E-2</v>
      </c>
      <c r="K29" s="15">
        <v>1772020.7971796028</v>
      </c>
      <c r="L29" s="23">
        <f t="shared" si="6"/>
        <v>37618.883101085434</v>
      </c>
      <c r="M29" s="24">
        <f t="shared" si="7"/>
        <v>2.122936884316521E-2</v>
      </c>
      <c r="N29" s="15">
        <v>1809639.6802806882</v>
      </c>
      <c r="O29" s="23">
        <f t="shared" si="8"/>
        <v>47251.400592167163</v>
      </c>
      <c r="P29" s="26">
        <f t="shared" si="9"/>
        <v>2.611094413272267E-2</v>
      </c>
      <c r="Q29" s="15">
        <v>1856891.0808728554</v>
      </c>
      <c r="R29" s="20">
        <f t="shared" si="10"/>
        <v>8853595.5294550117</v>
      </c>
    </row>
    <row r="30" spans="1:18" x14ac:dyDescent="0.35">
      <c r="A30" t="s">
        <v>464</v>
      </c>
      <c r="B30" s="21">
        <v>3750423.5490598287</v>
      </c>
      <c r="C30" s="23">
        <f t="shared" si="0"/>
        <v>1122796.5562364152</v>
      </c>
      <c r="D30" s="24">
        <f t="shared" si="1"/>
        <v>0.29937860125635207</v>
      </c>
      <c r="E30" s="15">
        <v>4873220.1052962439</v>
      </c>
      <c r="F30" s="23">
        <f t="shared" si="2"/>
        <v>104024.73444951046</v>
      </c>
      <c r="G30" s="24">
        <f t="shared" si="3"/>
        <v>2.1346200705454649E-2</v>
      </c>
      <c r="H30" s="15">
        <v>4977244.8397457544</v>
      </c>
      <c r="I30" s="23">
        <f t="shared" si="4"/>
        <v>132734.07014137972</v>
      </c>
      <c r="J30" s="24">
        <f t="shared" si="5"/>
        <v>2.6668181778286799E-2</v>
      </c>
      <c r="K30" s="15">
        <v>5109978.9098871341</v>
      </c>
      <c r="L30" s="23">
        <f t="shared" si="6"/>
        <v>107753.21973647177</v>
      </c>
      <c r="M30" s="24">
        <f t="shared" si="7"/>
        <v>2.1086822790595774E-2</v>
      </c>
      <c r="N30" s="15">
        <v>5217732.1296236059</v>
      </c>
      <c r="O30" s="23">
        <f t="shared" si="8"/>
        <v>135344.01242418773</v>
      </c>
      <c r="P30" s="26">
        <f t="shared" si="9"/>
        <v>2.5939241237735045E-2</v>
      </c>
      <c r="Q30" s="15">
        <v>5353076.1420477936</v>
      </c>
      <c r="R30" s="20">
        <f t="shared" si="10"/>
        <v>25531252.126600534</v>
      </c>
    </row>
    <row r="31" spans="1:18" x14ac:dyDescent="0.35">
      <c r="A31" t="s">
        <v>27</v>
      </c>
      <c r="B31" s="21">
        <v>40888711.276249461</v>
      </c>
      <c r="C31" s="23">
        <f t="shared" si="0"/>
        <v>12544945.68350967</v>
      </c>
      <c r="D31" s="24">
        <f t="shared" si="1"/>
        <v>0.30680706952964065</v>
      </c>
      <c r="E31" s="15">
        <v>53433656.959759131</v>
      </c>
      <c r="F31" s="23">
        <f t="shared" si="2"/>
        <v>1129867.1119389981</v>
      </c>
      <c r="G31" s="24">
        <f t="shared" si="3"/>
        <v>2.114523272831393E-2</v>
      </c>
      <c r="H31" s="15">
        <v>54563524.071698129</v>
      </c>
      <c r="I31" s="23">
        <f t="shared" si="4"/>
        <v>1442780.0023542792</v>
      </c>
      <c r="J31" s="24">
        <f t="shared" si="5"/>
        <v>2.6442207076991991E-2</v>
      </c>
      <c r="K31" s="15">
        <v>56006304.074052408</v>
      </c>
      <c r="L31" s="23">
        <f t="shared" si="6"/>
        <v>1170253.5304357708</v>
      </c>
      <c r="M31" s="24">
        <f t="shared" si="7"/>
        <v>2.0895032260804844E-2</v>
      </c>
      <c r="N31" s="15">
        <v>57176557.604488179</v>
      </c>
      <c r="O31" s="23">
        <f t="shared" si="8"/>
        <v>1470961.80971618</v>
      </c>
      <c r="P31" s="26">
        <f t="shared" si="9"/>
        <v>2.572665916495669E-2</v>
      </c>
      <c r="Q31" s="15">
        <v>58647519.414204359</v>
      </c>
      <c r="R31" s="20">
        <f t="shared" si="10"/>
        <v>279827562.12420219</v>
      </c>
    </row>
    <row r="32" spans="1:18" x14ac:dyDescent="0.35">
      <c r="A32" t="s">
        <v>28</v>
      </c>
      <c r="B32" s="21">
        <v>4018258.4109427631</v>
      </c>
      <c r="C32" s="23">
        <f t="shared" si="0"/>
        <v>1190334.2810592735</v>
      </c>
      <c r="D32" s="24">
        <f t="shared" si="1"/>
        <v>0.29623139164412216</v>
      </c>
      <c r="E32" s="15">
        <v>5208592.6920020366</v>
      </c>
      <c r="F32" s="23">
        <f t="shared" si="2"/>
        <v>111679.84204294719</v>
      </c>
      <c r="G32" s="24">
        <f t="shared" si="3"/>
        <v>2.1441461954672558E-2</v>
      </c>
      <c r="H32" s="15">
        <v>5320272.5340449838</v>
      </c>
      <c r="I32" s="23">
        <f t="shared" si="4"/>
        <v>142527.92496212199</v>
      </c>
      <c r="J32" s="24">
        <f t="shared" si="5"/>
        <v>2.678959095611565E-2</v>
      </c>
      <c r="K32" s="15">
        <v>5462800.4590071058</v>
      </c>
      <c r="L32" s="23">
        <f t="shared" si="6"/>
        <v>115680.0499387579</v>
      </c>
      <c r="M32" s="24">
        <f t="shared" si="7"/>
        <v>2.1175961085677913E-2</v>
      </c>
      <c r="N32" s="15">
        <v>5578480.5089458637</v>
      </c>
      <c r="O32" s="23">
        <f t="shared" si="8"/>
        <v>145325.94520109612</v>
      </c>
      <c r="P32" s="26">
        <f t="shared" si="9"/>
        <v>2.6051170200925844E-2</v>
      </c>
      <c r="Q32" s="15">
        <v>5723806.4541469598</v>
      </c>
      <c r="R32" s="20">
        <f t="shared" si="10"/>
        <v>27293952.64814695</v>
      </c>
    </row>
    <row r="33" spans="1:18" x14ac:dyDescent="0.35">
      <c r="A33" t="s">
        <v>29</v>
      </c>
      <c r="B33" s="21">
        <v>9702098.5253798831</v>
      </c>
      <c r="C33" s="23">
        <f t="shared" si="0"/>
        <v>2764530.3856453802</v>
      </c>
      <c r="D33" s="24">
        <f t="shared" si="1"/>
        <v>0.28494148749506082</v>
      </c>
      <c r="E33" s="15">
        <v>12466628.911025263</v>
      </c>
      <c r="F33" s="23">
        <f t="shared" si="2"/>
        <v>270063.07991928793</v>
      </c>
      <c r="G33" s="24">
        <f t="shared" si="3"/>
        <v>2.1662879503892906E-2</v>
      </c>
      <c r="H33" s="15">
        <v>12736691.990944551</v>
      </c>
      <c r="I33" s="23">
        <f t="shared" si="4"/>
        <v>344596.61541001499</v>
      </c>
      <c r="J33" s="24">
        <f t="shared" si="5"/>
        <v>2.7055425039328423E-2</v>
      </c>
      <c r="K33" s="15">
        <v>13081288.606354566</v>
      </c>
      <c r="L33" s="23">
        <f t="shared" si="6"/>
        <v>279742.75871139579</v>
      </c>
      <c r="M33" s="24">
        <f t="shared" si="7"/>
        <v>2.1384954275491152E-2</v>
      </c>
      <c r="N33" s="15">
        <v>13361031.365065962</v>
      </c>
      <c r="O33" s="23">
        <f t="shared" si="8"/>
        <v>351372.39766806178</v>
      </c>
      <c r="P33" s="26">
        <f t="shared" si="9"/>
        <v>2.6298298991106896E-2</v>
      </c>
      <c r="Q33" s="15">
        <v>13712403.762734024</v>
      </c>
      <c r="R33" s="20">
        <f t="shared" si="10"/>
        <v>65358044.636124365</v>
      </c>
    </row>
    <row r="34" spans="1:18" x14ac:dyDescent="0.35">
      <c r="A34" t="s">
        <v>30</v>
      </c>
      <c r="B34" s="21">
        <v>140711533.9827767</v>
      </c>
      <c r="C34" s="23">
        <f t="shared" si="0"/>
        <v>56667509.460322499</v>
      </c>
      <c r="D34" s="24">
        <f t="shared" si="1"/>
        <v>0.40272114059433595</v>
      </c>
      <c r="E34" s="15">
        <v>197379043.4430992</v>
      </c>
      <c r="F34" s="23">
        <f t="shared" si="2"/>
        <v>3838545.63198632</v>
      </c>
      <c r="G34" s="24">
        <f t="shared" si="3"/>
        <v>1.9447584530892223E-2</v>
      </c>
      <c r="H34" s="15">
        <v>201217589.07508552</v>
      </c>
      <c r="I34" s="23">
        <f t="shared" si="4"/>
        <v>4920230.5496102571</v>
      </c>
      <c r="J34" s="24">
        <f t="shared" si="5"/>
        <v>2.445228855104831E-2</v>
      </c>
      <c r="K34" s="15">
        <v>206137819.62469578</v>
      </c>
      <c r="L34" s="23">
        <f t="shared" si="6"/>
        <v>3973856.1490407586</v>
      </c>
      <c r="M34" s="24">
        <f t="shared" si="7"/>
        <v>1.9277666545012208E-2</v>
      </c>
      <c r="N34" s="15">
        <v>210111675.77373654</v>
      </c>
      <c r="O34" s="23">
        <f t="shared" si="8"/>
        <v>5013125.9332088828</v>
      </c>
      <c r="P34" s="26">
        <f t="shared" si="9"/>
        <v>2.3859340109244474E-2</v>
      </c>
      <c r="Q34" s="15">
        <v>215124801.70694542</v>
      </c>
      <c r="R34" s="20">
        <f t="shared" si="10"/>
        <v>1029970929.6235623</v>
      </c>
    </row>
    <row r="35" spans="1:18" x14ac:dyDescent="0.35">
      <c r="A35" t="s">
        <v>31</v>
      </c>
      <c r="B35" s="21">
        <v>1621971.0091878956</v>
      </c>
      <c r="C35" s="23">
        <f t="shared" si="0"/>
        <v>485558.79615086294</v>
      </c>
      <c r="D35" s="24">
        <f t="shared" si="1"/>
        <v>0.29936342474701649</v>
      </c>
      <c r="E35" s="15">
        <v>2107529.8053387585</v>
      </c>
      <c r="F35" s="23">
        <f t="shared" si="2"/>
        <v>44753.745003281627</v>
      </c>
      <c r="G35" s="24">
        <f t="shared" si="3"/>
        <v>2.1235165875192943E-2</v>
      </c>
      <c r="H35" s="15">
        <v>2152283.5503420401</v>
      </c>
      <c r="I35" s="23">
        <f t="shared" si="4"/>
        <v>57105.136608934496</v>
      </c>
      <c r="J35" s="24">
        <f t="shared" si="5"/>
        <v>2.6532348212139321E-2</v>
      </c>
      <c r="K35" s="15">
        <v>2209388.6869509746</v>
      </c>
      <c r="L35" s="23">
        <f t="shared" si="6"/>
        <v>46357.821771324612</v>
      </c>
      <c r="M35" s="24">
        <f t="shared" si="7"/>
        <v>2.0982193873410229E-2</v>
      </c>
      <c r="N35" s="15">
        <v>2255746.5087222992</v>
      </c>
      <c r="O35" s="23">
        <f t="shared" si="8"/>
        <v>58227.991233498324</v>
      </c>
      <c r="P35" s="26">
        <f t="shared" si="9"/>
        <v>2.5813180252456578E-2</v>
      </c>
      <c r="Q35" s="15">
        <v>2313974.4999557976</v>
      </c>
      <c r="R35" s="20">
        <f t="shared" si="10"/>
        <v>11038923.051309871</v>
      </c>
    </row>
    <row r="36" spans="1:18" x14ac:dyDescent="0.35">
      <c r="A36" t="s">
        <v>32</v>
      </c>
      <c r="B36" s="21">
        <v>12208398.334026184</v>
      </c>
      <c r="C36" s="23">
        <f t="shared" si="0"/>
        <v>3540322.136675626</v>
      </c>
      <c r="D36" s="24">
        <f t="shared" si="1"/>
        <v>0.2899907129347466</v>
      </c>
      <c r="E36" s="15">
        <v>15748720.47070181</v>
      </c>
      <c r="F36" s="23">
        <f t="shared" si="2"/>
        <v>336445.95272255875</v>
      </c>
      <c r="G36" s="24">
        <f t="shared" si="3"/>
        <v>2.1363383352220086E-2</v>
      </c>
      <c r="H36" s="15">
        <v>16085166.423424369</v>
      </c>
      <c r="I36" s="23">
        <f t="shared" si="4"/>
        <v>429300.20625291765</v>
      </c>
      <c r="J36" s="24">
        <f t="shared" si="5"/>
        <v>2.6689198914830001E-2</v>
      </c>
      <c r="K36" s="15">
        <v>16514466.629677286</v>
      </c>
      <c r="L36" s="23">
        <f t="shared" si="6"/>
        <v>348504.94728043117</v>
      </c>
      <c r="M36" s="24">
        <f t="shared" si="7"/>
        <v>2.1103009567027198E-2</v>
      </c>
      <c r="N36" s="15">
        <v>16862971.576957718</v>
      </c>
      <c r="O36" s="23">
        <f t="shared" si="8"/>
        <v>437741.50995877758</v>
      </c>
      <c r="P36" s="26">
        <f t="shared" si="9"/>
        <v>2.5958740899316123E-2</v>
      </c>
      <c r="Q36" s="15">
        <v>17300713.086916495</v>
      </c>
      <c r="R36" s="20">
        <f t="shared" si="10"/>
        <v>82512038.187677681</v>
      </c>
    </row>
    <row r="37" spans="1:18" x14ac:dyDescent="0.35">
      <c r="A37" t="s">
        <v>33</v>
      </c>
      <c r="B37" s="21">
        <v>7318549.6188164623</v>
      </c>
      <c r="C37" s="23">
        <f t="shared" si="0"/>
        <v>2136513.9566493006</v>
      </c>
      <c r="D37" s="24">
        <f t="shared" si="1"/>
        <v>0.29193133447591663</v>
      </c>
      <c r="E37" s="15">
        <v>9455063.575465763</v>
      </c>
      <c r="F37" s="23">
        <f t="shared" si="2"/>
        <v>203428.98146827519</v>
      </c>
      <c r="G37" s="24">
        <f t="shared" si="3"/>
        <v>2.1515347818087425E-2</v>
      </c>
      <c r="H37" s="15">
        <v>9658492.5569340382</v>
      </c>
      <c r="I37" s="23">
        <f t="shared" si="4"/>
        <v>259572.46300245263</v>
      </c>
      <c r="J37" s="24">
        <f t="shared" si="5"/>
        <v>2.6875049234893287E-2</v>
      </c>
      <c r="K37" s="15">
        <v>9918065.0199364908</v>
      </c>
      <c r="L37" s="23">
        <f t="shared" si="6"/>
        <v>210720.34236839972</v>
      </c>
      <c r="M37" s="24">
        <f t="shared" si="7"/>
        <v>2.1246114231437963E-2</v>
      </c>
      <c r="N37" s="15">
        <v>10128785.362304891</v>
      </c>
      <c r="O37" s="23">
        <f t="shared" si="8"/>
        <v>264676.42089460604</v>
      </c>
      <c r="P37" s="26">
        <f t="shared" si="9"/>
        <v>2.6131111621697619E-2</v>
      </c>
      <c r="Q37" s="15">
        <v>10393461.783199497</v>
      </c>
      <c r="R37" s="20">
        <f t="shared" si="10"/>
        <v>49553868.297840677</v>
      </c>
    </row>
    <row r="38" spans="1:18" x14ac:dyDescent="0.35">
      <c r="A38" t="s">
        <v>34</v>
      </c>
      <c r="B38" s="21">
        <v>1656800.4866538928</v>
      </c>
      <c r="C38" s="23">
        <f t="shared" si="0"/>
        <v>494800.54901255202</v>
      </c>
      <c r="D38" s="24">
        <f t="shared" si="1"/>
        <v>0.29864823978405575</v>
      </c>
      <c r="E38" s="15">
        <v>2151601.0356664448</v>
      </c>
      <c r="F38" s="23">
        <f t="shared" si="2"/>
        <v>45864.162744048983</v>
      </c>
      <c r="G38" s="24">
        <f t="shared" si="3"/>
        <v>2.1316295160567652E-2</v>
      </c>
      <c r="H38" s="15">
        <v>2197465.1984104938</v>
      </c>
      <c r="I38" s="23">
        <f t="shared" si="4"/>
        <v>58522.013786978554</v>
      </c>
      <c r="J38" s="24">
        <f t="shared" si="5"/>
        <v>2.6631599822063007E-2</v>
      </c>
      <c r="K38" s="15">
        <v>2255987.2121974723</v>
      </c>
      <c r="L38" s="23">
        <f t="shared" si="6"/>
        <v>47508.039453017525</v>
      </c>
      <c r="M38" s="24">
        <f t="shared" si="7"/>
        <v>2.1058647494168078E-2</v>
      </c>
      <c r="N38" s="15">
        <v>2303495.2516504899</v>
      </c>
      <c r="O38" s="23">
        <f t="shared" si="8"/>
        <v>59672.728528365027</v>
      </c>
      <c r="P38" s="26">
        <f t="shared" si="9"/>
        <v>2.5905296954968151E-2</v>
      </c>
      <c r="Q38" s="15">
        <v>2363167.9801788549</v>
      </c>
      <c r="R38" s="20">
        <f t="shared" si="10"/>
        <v>11271716.678103756</v>
      </c>
    </row>
    <row r="39" spans="1:18" x14ac:dyDescent="0.35">
      <c r="A39" t="s">
        <v>35</v>
      </c>
      <c r="B39" s="21">
        <v>1603940.2265892522</v>
      </c>
      <c r="C39" s="23">
        <f t="shared" si="0"/>
        <v>479586.96598519757</v>
      </c>
      <c r="D39" s="24">
        <f t="shared" si="1"/>
        <v>0.29900551032692158</v>
      </c>
      <c r="E39" s="15">
        <v>2083527.1925744498</v>
      </c>
      <c r="F39" s="23">
        <f t="shared" si="2"/>
        <v>44402.68526634993</v>
      </c>
      <c r="G39" s="24">
        <f t="shared" si="3"/>
        <v>2.131130585892908E-2</v>
      </c>
      <c r="H39" s="15">
        <v>2127929.8778407997</v>
      </c>
      <c r="I39" s="23">
        <f t="shared" si="4"/>
        <v>56657.189474198502</v>
      </c>
      <c r="J39" s="24">
        <f t="shared" si="5"/>
        <v>2.6625496480968763E-2</v>
      </c>
      <c r="K39" s="15">
        <v>2184587.0673149982</v>
      </c>
      <c r="L39" s="23">
        <f t="shared" si="6"/>
        <v>45994.179271673784</v>
      </c>
      <c r="M39" s="24">
        <f t="shared" si="7"/>
        <v>2.1053946514571136E-2</v>
      </c>
      <c r="N39" s="15">
        <v>2230581.246586672</v>
      </c>
      <c r="O39" s="23">
        <f t="shared" si="8"/>
        <v>57771.236293048598</v>
      </c>
      <c r="P39" s="26">
        <f t="shared" si="9"/>
        <v>2.589963328233506E-2</v>
      </c>
      <c r="Q39" s="15">
        <v>2288352.4828797206</v>
      </c>
      <c r="R39" s="20">
        <f t="shared" si="10"/>
        <v>10914977.86719664</v>
      </c>
    </row>
    <row r="40" spans="1:18" x14ac:dyDescent="0.35">
      <c r="A40" t="s">
        <v>36</v>
      </c>
      <c r="B40" s="21">
        <v>2681754.2803494232</v>
      </c>
      <c r="C40" s="23">
        <f t="shared" si="0"/>
        <v>795567.84764387086</v>
      </c>
      <c r="D40" s="24">
        <f t="shared" si="1"/>
        <v>0.29665948646876444</v>
      </c>
      <c r="E40" s="15">
        <v>3477322.127993294</v>
      </c>
      <c r="F40" s="23">
        <f t="shared" si="2"/>
        <v>74482.089714584872</v>
      </c>
      <c r="G40" s="24">
        <f t="shared" si="3"/>
        <v>2.1419381631338042E-2</v>
      </c>
      <c r="H40" s="15">
        <v>3551804.2177078789</v>
      </c>
      <c r="I40" s="23">
        <f t="shared" si="4"/>
        <v>95038.07830126863</v>
      </c>
      <c r="J40" s="24">
        <f t="shared" si="5"/>
        <v>2.675769059213531E-2</v>
      </c>
      <c r="K40" s="15">
        <v>3646842.2960091475</v>
      </c>
      <c r="L40" s="23">
        <f t="shared" si="6"/>
        <v>77151.698562095407</v>
      </c>
      <c r="M40" s="24">
        <f t="shared" si="7"/>
        <v>2.1155754019449895E-2</v>
      </c>
      <c r="N40" s="15">
        <v>3723993.9945712429</v>
      </c>
      <c r="O40" s="23">
        <f t="shared" si="8"/>
        <v>96906.806404395495</v>
      </c>
      <c r="P40" s="26">
        <f t="shared" si="9"/>
        <v>2.6022277840851548E-2</v>
      </c>
      <c r="Q40" s="15">
        <v>3820900.8009756384</v>
      </c>
      <c r="R40" s="20">
        <f t="shared" si="10"/>
        <v>18220863.4372572</v>
      </c>
    </row>
    <row r="41" spans="1:18" x14ac:dyDescent="0.35">
      <c r="A41" t="s">
        <v>37</v>
      </c>
      <c r="B41" s="21">
        <v>1041720.4339829765</v>
      </c>
      <c r="C41" s="23">
        <f t="shared" si="0"/>
        <v>319364.09882676462</v>
      </c>
      <c r="D41" s="24">
        <f t="shared" si="1"/>
        <v>0.30657371057385208</v>
      </c>
      <c r="E41" s="15">
        <v>1361084.5328097411</v>
      </c>
      <c r="F41" s="23">
        <f t="shared" si="2"/>
        <v>28893.500419247663</v>
      </c>
      <c r="G41" s="24">
        <f t="shared" si="3"/>
        <v>2.1228292382106245E-2</v>
      </c>
      <c r="H41" s="15">
        <v>1389978.0332289888</v>
      </c>
      <c r="I41" s="23">
        <f t="shared" si="4"/>
        <v>36867.692223582882</v>
      </c>
      <c r="J41" s="24">
        <f t="shared" si="5"/>
        <v>2.6523938754584045E-2</v>
      </c>
      <c r="K41" s="15">
        <v>1426845.7254525716</v>
      </c>
      <c r="L41" s="23">
        <f t="shared" si="6"/>
        <v>29929.109791552881</v>
      </c>
      <c r="M41" s="24">
        <f t="shared" si="7"/>
        <v>2.0975715354272003E-2</v>
      </c>
      <c r="N41" s="15">
        <v>1456774.8352441245</v>
      </c>
      <c r="O41" s="23">
        <f t="shared" si="8"/>
        <v>37592.619522446068</v>
      </c>
      <c r="P41" s="26">
        <f t="shared" si="9"/>
        <v>2.5805374044744769E-2</v>
      </c>
      <c r="Q41" s="15">
        <v>1494367.4547665706</v>
      </c>
      <c r="R41" s="20">
        <f t="shared" si="10"/>
        <v>7129050.5815019961</v>
      </c>
    </row>
    <row r="42" spans="1:18" x14ac:dyDescent="0.35">
      <c r="A42" t="s">
        <v>38</v>
      </c>
      <c r="B42" s="21">
        <v>3533031.2625817126</v>
      </c>
      <c r="C42" s="23">
        <f t="shared" si="0"/>
        <v>1044633.7473618928</v>
      </c>
      <c r="D42" s="24">
        <f t="shared" si="1"/>
        <v>0.295676338453496</v>
      </c>
      <c r="E42" s="15">
        <v>4577665.0099436054</v>
      </c>
      <c r="F42" s="23">
        <f t="shared" si="2"/>
        <v>97603.770971121266</v>
      </c>
      <c r="G42" s="24">
        <f t="shared" si="3"/>
        <v>2.1321737339693125E-2</v>
      </c>
      <c r="H42" s="15">
        <v>4675268.7809147267</v>
      </c>
      <c r="I42" s="23">
        <f t="shared" si="4"/>
        <v>124541.01147544943</v>
      </c>
      <c r="J42" s="24">
        <f t="shared" si="5"/>
        <v>2.6638257031092596E-2</v>
      </c>
      <c r="K42" s="15">
        <v>4799809.7923901761</v>
      </c>
      <c r="L42" s="23">
        <f t="shared" si="6"/>
        <v>101102.11366389319</v>
      </c>
      <c r="M42" s="24">
        <f t="shared" si="7"/>
        <v>2.106377503212415E-2</v>
      </c>
      <c r="N42" s="15">
        <v>4900911.9060540693</v>
      </c>
      <c r="O42" s="23">
        <f t="shared" si="8"/>
        <v>126989.85336369555</v>
      </c>
      <c r="P42" s="26">
        <f t="shared" si="9"/>
        <v>2.5911474394556183E-2</v>
      </c>
      <c r="Q42" s="15">
        <v>5027901.7594177648</v>
      </c>
      <c r="R42" s="20">
        <f t="shared" si="10"/>
        <v>23981557.24872034</v>
      </c>
    </row>
    <row r="43" spans="1:18" x14ac:dyDescent="0.35">
      <c r="A43" t="s">
        <v>39</v>
      </c>
      <c r="B43" s="21">
        <v>1212029.4853956152</v>
      </c>
      <c r="C43" s="23">
        <f t="shared" si="0"/>
        <v>358942.30622238899</v>
      </c>
      <c r="D43" s="24">
        <f t="shared" si="1"/>
        <v>0.29614981363694104</v>
      </c>
      <c r="E43" s="15">
        <v>1570971.7916180042</v>
      </c>
      <c r="F43" s="23">
        <f t="shared" si="2"/>
        <v>33674.769681258127</v>
      </c>
      <c r="G43" s="24">
        <f t="shared" si="3"/>
        <v>2.1435629755372748E-2</v>
      </c>
      <c r="H43" s="15">
        <v>1604646.5612992623</v>
      </c>
      <c r="I43" s="23">
        <f t="shared" si="4"/>
        <v>42968.523094594479</v>
      </c>
      <c r="J43" s="24">
        <f t="shared" si="5"/>
        <v>2.6777562194009501E-2</v>
      </c>
      <c r="K43" s="15">
        <v>1647615.0843938568</v>
      </c>
      <c r="L43" s="23">
        <f t="shared" si="6"/>
        <v>34881.750599101186</v>
      </c>
      <c r="M43" s="24">
        <f t="shared" si="7"/>
        <v>2.1171055624277606E-2</v>
      </c>
      <c r="N43" s="15">
        <v>1682496.834992958</v>
      </c>
      <c r="O43" s="23">
        <f t="shared" si="8"/>
        <v>43813.410609066021</v>
      </c>
      <c r="P43" s="26">
        <f t="shared" si="9"/>
        <v>2.6040709080590575E-2</v>
      </c>
      <c r="Q43" s="15">
        <v>1726310.245602024</v>
      </c>
      <c r="R43" s="20">
        <f t="shared" si="10"/>
        <v>8232040.5179061051</v>
      </c>
    </row>
    <row r="44" spans="1:18" x14ac:dyDescent="0.35">
      <c r="A44" t="s">
        <v>40</v>
      </c>
      <c r="B44" s="21">
        <v>1666505.146963994</v>
      </c>
      <c r="C44" s="23">
        <f t="shared" si="0"/>
        <v>493501.82443461567</v>
      </c>
      <c r="D44" s="24">
        <f t="shared" si="1"/>
        <v>0.29612979313845356</v>
      </c>
      <c r="E44" s="15">
        <v>2160006.9713986097</v>
      </c>
      <c r="F44" s="23">
        <f t="shared" si="2"/>
        <v>46317.321136592422</v>
      </c>
      <c r="G44" s="24">
        <f t="shared" si="3"/>
        <v>2.1443135022199418E-2</v>
      </c>
      <c r="H44" s="15">
        <v>2206324.2925352021</v>
      </c>
      <c r="I44" s="23">
        <f t="shared" si="4"/>
        <v>59100.237445044797</v>
      </c>
      <c r="J44" s="24">
        <f t="shared" si="5"/>
        <v>2.6786741026694219E-2</v>
      </c>
      <c r="K44" s="15">
        <v>2265424.5299802469</v>
      </c>
      <c r="L44" s="23">
        <f t="shared" si="6"/>
        <v>47977.440083181486</v>
      </c>
      <c r="M44" s="24">
        <f t="shared" si="7"/>
        <v>2.1178123326668411E-2</v>
      </c>
      <c r="N44" s="15">
        <v>2313401.9700634284</v>
      </c>
      <c r="O44" s="23">
        <f t="shared" si="8"/>
        <v>60262.32192163961</v>
      </c>
      <c r="P44" s="26">
        <f t="shared" si="9"/>
        <v>2.6049222185104023E-2</v>
      </c>
      <c r="Q44" s="15">
        <v>2373664.291985068</v>
      </c>
      <c r="R44" s="20">
        <f t="shared" si="10"/>
        <v>11318822.055962555</v>
      </c>
    </row>
    <row r="45" spans="1:18" x14ac:dyDescent="0.35">
      <c r="A45" t="s">
        <v>41</v>
      </c>
      <c r="B45" s="21">
        <v>1036718.867676314</v>
      </c>
      <c r="C45" s="23">
        <f t="shared" si="0"/>
        <v>311338.65722349961</v>
      </c>
      <c r="D45" s="24">
        <f t="shared" si="1"/>
        <v>0.30031155690387829</v>
      </c>
      <c r="E45" s="15">
        <v>1348057.5248998136</v>
      </c>
      <c r="F45" s="23">
        <f t="shared" si="2"/>
        <v>28778.22857499728</v>
      </c>
      <c r="G45" s="24">
        <f t="shared" si="3"/>
        <v>2.1347923247664116E-2</v>
      </c>
      <c r="H45" s="15">
        <v>1376835.7534748109</v>
      </c>
      <c r="I45" s="23">
        <f t="shared" si="4"/>
        <v>36720.606944213621</v>
      </c>
      <c r="J45" s="24">
        <f t="shared" si="5"/>
        <v>2.6670288632133072E-2</v>
      </c>
      <c r="K45" s="15">
        <v>1413556.3604190245</v>
      </c>
      <c r="L45" s="23">
        <f t="shared" si="6"/>
        <v>29809.706283810548</v>
      </c>
      <c r="M45" s="24">
        <f t="shared" si="7"/>
        <v>2.1088445511273406E-2</v>
      </c>
      <c r="N45" s="15">
        <v>1443366.066702835</v>
      </c>
      <c r="O45" s="23">
        <f t="shared" si="8"/>
        <v>37442.642076186836</v>
      </c>
      <c r="P45" s="26">
        <f t="shared" si="9"/>
        <v>2.5941196027781947E-2</v>
      </c>
      <c r="Q45" s="15">
        <v>1480808.7087790219</v>
      </c>
      <c r="R45" s="20">
        <f t="shared" si="10"/>
        <v>7062624.4142755065</v>
      </c>
    </row>
    <row r="46" spans="1:18" x14ac:dyDescent="0.35">
      <c r="A46" t="s">
        <v>42</v>
      </c>
      <c r="B46" s="21">
        <v>2288963.9203904439</v>
      </c>
      <c r="C46" s="23">
        <f t="shared" si="0"/>
        <v>675091.75237675803</v>
      </c>
      <c r="D46" s="24">
        <f t="shared" si="1"/>
        <v>0.29493333047451581</v>
      </c>
      <c r="E46" s="15">
        <v>2964055.6727672019</v>
      </c>
      <c r="F46" s="23">
        <f t="shared" si="2"/>
        <v>63632.399363318924</v>
      </c>
      <c r="G46" s="24">
        <f t="shared" si="3"/>
        <v>2.1468017604376704E-2</v>
      </c>
      <c r="H46" s="15">
        <v>3027688.0721305208</v>
      </c>
      <c r="I46" s="23">
        <f t="shared" si="4"/>
        <v>81194.028869636357</v>
      </c>
      <c r="J46" s="24">
        <f t="shared" si="5"/>
        <v>2.6817171034564935E-2</v>
      </c>
      <c r="K46" s="15">
        <v>3108882.1010001572</v>
      </c>
      <c r="L46" s="23">
        <f t="shared" si="6"/>
        <v>65913.130369334016</v>
      </c>
      <c r="M46" s="24">
        <f t="shared" si="7"/>
        <v>2.1201553557830041E-2</v>
      </c>
      <c r="N46" s="15">
        <v>3174795.2313694912</v>
      </c>
      <c r="O46" s="23">
        <f t="shared" si="8"/>
        <v>82790.542246375699</v>
      </c>
      <c r="P46" s="26">
        <f t="shared" si="9"/>
        <v>2.6077443177544044E-2</v>
      </c>
      <c r="Q46" s="15">
        <v>3257585.7736158669</v>
      </c>
      <c r="R46" s="20">
        <f t="shared" si="10"/>
        <v>15533006.850883238</v>
      </c>
    </row>
    <row r="47" spans="1:18" x14ac:dyDescent="0.35">
      <c r="A47" t="s">
        <v>43</v>
      </c>
      <c r="B47" s="21">
        <v>4066276.2370325453</v>
      </c>
      <c r="C47" s="23">
        <f t="shared" si="0"/>
        <v>1203593.9807887203</v>
      </c>
      <c r="D47" s="24">
        <f t="shared" si="1"/>
        <v>0.29599415057622097</v>
      </c>
      <c r="E47" s="15">
        <v>5269870.2178212656</v>
      </c>
      <c r="F47" s="23">
        <f t="shared" si="2"/>
        <v>112377.5365098035</v>
      </c>
      <c r="G47" s="24">
        <f t="shared" si="3"/>
        <v>2.1324535873724799E-2</v>
      </c>
      <c r="H47" s="15">
        <v>5382247.7543310691</v>
      </c>
      <c r="I47" s="23">
        <f t="shared" si="4"/>
        <v>143392.12410749588</v>
      </c>
      <c r="J47" s="24">
        <f t="shared" si="5"/>
        <v>2.6641680326237104E-2</v>
      </c>
      <c r="K47" s="15">
        <v>5525639.8784385649</v>
      </c>
      <c r="L47" s="23">
        <f t="shared" si="6"/>
        <v>116405.40541451611</v>
      </c>
      <c r="M47" s="24">
        <f t="shared" si="7"/>
        <v>2.1066411850098696E-2</v>
      </c>
      <c r="N47" s="15">
        <v>5642045.2838530811</v>
      </c>
      <c r="O47" s="23">
        <f t="shared" si="8"/>
        <v>146211.63516495284</v>
      </c>
      <c r="P47" s="26">
        <f t="shared" si="9"/>
        <v>2.5914651125434E-2</v>
      </c>
      <c r="Q47" s="15">
        <v>5788256.9190180339</v>
      </c>
      <c r="R47" s="20">
        <f t="shared" si="10"/>
        <v>27608060.053462014</v>
      </c>
    </row>
    <row r="48" spans="1:18" x14ac:dyDescent="0.35">
      <c r="A48" t="s">
        <v>44</v>
      </c>
      <c r="B48" s="21">
        <v>9177274.063471742</v>
      </c>
      <c r="C48" s="23">
        <f t="shared" si="0"/>
        <v>2689235.7007848304</v>
      </c>
      <c r="D48" s="24">
        <f t="shared" si="1"/>
        <v>0.29303207926292424</v>
      </c>
      <c r="E48" s="15">
        <v>11866509.764256572</v>
      </c>
      <c r="F48" s="23">
        <f t="shared" si="2"/>
        <v>255058.13600324839</v>
      </c>
      <c r="G48" s="24">
        <f t="shared" si="3"/>
        <v>2.1493947341746242E-2</v>
      </c>
      <c r="H48" s="15">
        <v>12121567.900259821</v>
      </c>
      <c r="I48" s="23">
        <f t="shared" si="4"/>
        <v>325450.5239034649</v>
      </c>
      <c r="J48" s="24">
        <f t="shared" si="5"/>
        <v>2.684888015984211E-2</v>
      </c>
      <c r="K48" s="15">
        <v>12447018.424163286</v>
      </c>
      <c r="L48" s="23">
        <f t="shared" si="6"/>
        <v>264200.00421885028</v>
      </c>
      <c r="M48" s="24">
        <f t="shared" si="7"/>
        <v>2.1225967152580186E-2</v>
      </c>
      <c r="N48" s="15">
        <v>12711218.428382136</v>
      </c>
      <c r="O48" s="23">
        <f t="shared" si="8"/>
        <v>331849.83825143613</v>
      </c>
      <c r="P48" s="26">
        <f t="shared" si="9"/>
        <v>2.6106847279916773E-2</v>
      </c>
      <c r="Q48" s="15">
        <v>13043068.266633572</v>
      </c>
      <c r="R48" s="20">
        <f t="shared" si="10"/>
        <v>62189382.783695385</v>
      </c>
    </row>
    <row r="49" spans="1:18" x14ac:dyDescent="0.35">
      <c r="A49" t="s">
        <v>45</v>
      </c>
      <c r="B49" s="21">
        <v>1547549.1285557847</v>
      </c>
      <c r="C49" s="23">
        <f t="shared" si="0"/>
        <v>456476.80315906485</v>
      </c>
      <c r="D49" s="24">
        <f t="shared" si="1"/>
        <v>0.29496756822515968</v>
      </c>
      <c r="E49" s="15">
        <v>2004025.9317148495</v>
      </c>
      <c r="F49" s="23">
        <f t="shared" si="2"/>
        <v>43057.311247730628</v>
      </c>
      <c r="G49" s="24">
        <f t="shared" si="3"/>
        <v>2.1485406234681998E-2</v>
      </c>
      <c r="H49" s="15">
        <v>2047083.2429625802</v>
      </c>
      <c r="I49" s="23">
        <f t="shared" si="4"/>
        <v>54940.511607860215</v>
      </c>
      <c r="J49" s="24">
        <f t="shared" si="5"/>
        <v>2.6838435513911588E-2</v>
      </c>
      <c r="K49" s="15">
        <v>2102023.7545704404</v>
      </c>
      <c r="L49" s="23">
        <f t="shared" si="6"/>
        <v>44600.583967748098</v>
      </c>
      <c r="M49" s="24">
        <f t="shared" si="7"/>
        <v>2.1217925758818298E-2</v>
      </c>
      <c r="N49" s="15">
        <v>2146624.3385381885</v>
      </c>
      <c r="O49" s="23">
        <f t="shared" si="8"/>
        <v>56020.803677670658</v>
      </c>
      <c r="P49" s="26">
        <f t="shared" si="9"/>
        <v>2.6097162261665117E-2</v>
      </c>
      <c r="Q49" s="15">
        <v>2202645.1422158591</v>
      </c>
      <c r="R49" s="20">
        <f t="shared" si="10"/>
        <v>10502402.410001919</v>
      </c>
    </row>
    <row r="50" spans="1:18" x14ac:dyDescent="0.35">
      <c r="A50" t="s">
        <v>46</v>
      </c>
      <c r="B50" s="21">
        <v>2719334.9450636329</v>
      </c>
      <c r="C50" s="23">
        <f t="shared" si="0"/>
        <v>801138.37093957188</v>
      </c>
      <c r="D50" s="24">
        <f t="shared" si="1"/>
        <v>0.29460819910907482</v>
      </c>
      <c r="E50" s="15">
        <v>3520473.3160032048</v>
      </c>
      <c r="F50" s="23">
        <f t="shared" si="2"/>
        <v>74981.46450634161</v>
      </c>
      <c r="G50" s="24">
        <f t="shared" si="3"/>
        <v>2.1298688493247297E-2</v>
      </c>
      <c r="H50" s="15">
        <v>3595454.7805095464</v>
      </c>
      <c r="I50" s="23">
        <f t="shared" si="4"/>
        <v>95675.27289320901</v>
      </c>
      <c r="J50" s="24">
        <f t="shared" si="5"/>
        <v>2.6610061517628084E-2</v>
      </c>
      <c r="K50" s="15">
        <v>3691130.0534027554</v>
      </c>
      <c r="L50" s="23">
        <f t="shared" si="6"/>
        <v>77668.971869898029</v>
      </c>
      <c r="M50" s="24">
        <f t="shared" si="7"/>
        <v>2.1042057783441429E-2</v>
      </c>
      <c r="N50" s="15">
        <v>3768799.0252726534</v>
      </c>
      <c r="O50" s="23">
        <f t="shared" si="8"/>
        <v>97556.529443402775</v>
      </c>
      <c r="P50" s="26">
        <f t="shared" si="9"/>
        <v>2.5885309561271989E-2</v>
      </c>
      <c r="Q50" s="15">
        <v>3866355.5547160562</v>
      </c>
      <c r="R50" s="20">
        <f t="shared" si="10"/>
        <v>18442212.72990422</v>
      </c>
    </row>
    <row r="51" spans="1:18" x14ac:dyDescent="0.35">
      <c r="A51" t="s">
        <v>47</v>
      </c>
      <c r="B51" s="21">
        <v>3119583.068993344</v>
      </c>
      <c r="C51" s="23">
        <f t="shared" si="0"/>
        <v>912299.26778012887</v>
      </c>
      <c r="D51" s="24">
        <f t="shared" si="1"/>
        <v>0.29244269109157528</v>
      </c>
      <c r="E51" s="15">
        <v>4031882.3367734728</v>
      </c>
      <c r="F51" s="23">
        <f t="shared" si="2"/>
        <v>86286.025949951261</v>
      </c>
      <c r="G51" s="24">
        <f t="shared" si="3"/>
        <v>2.1400928584389679E-2</v>
      </c>
      <c r="H51" s="15">
        <v>4118168.3627234241</v>
      </c>
      <c r="I51" s="23">
        <f t="shared" si="4"/>
        <v>110099.73107630759</v>
      </c>
      <c r="J51" s="24">
        <f t="shared" si="5"/>
        <v>2.6735121388649714E-2</v>
      </c>
      <c r="K51" s="15">
        <v>4228268.0937997317</v>
      </c>
      <c r="L51" s="23">
        <f t="shared" si="6"/>
        <v>89378.714647000656</v>
      </c>
      <c r="M51" s="24">
        <f t="shared" si="7"/>
        <v>2.113837454584875E-2</v>
      </c>
      <c r="N51" s="15">
        <v>4317646.8084467323</v>
      </c>
      <c r="O51" s="23">
        <f t="shared" si="8"/>
        <v>112264.61499884538</v>
      </c>
      <c r="P51" s="26">
        <f t="shared" si="9"/>
        <v>2.6001342856302883E-2</v>
      </c>
      <c r="Q51" s="15">
        <v>4429911.4234455777</v>
      </c>
      <c r="R51" s="20">
        <f t="shared" si="10"/>
        <v>21125877.025188938</v>
      </c>
    </row>
    <row r="52" spans="1:18" x14ac:dyDescent="0.35">
      <c r="A52" t="s">
        <v>48</v>
      </c>
      <c r="B52" s="21">
        <v>3675882.6850226051</v>
      </c>
      <c r="C52" s="23">
        <f t="shared" si="0"/>
        <v>1068686.8856777153</v>
      </c>
      <c r="D52" s="24">
        <f t="shared" si="1"/>
        <v>0.29072932333561219</v>
      </c>
      <c r="E52" s="15">
        <v>4744569.5707003204</v>
      </c>
      <c r="F52" s="23">
        <f t="shared" si="2"/>
        <v>101821.37644342519</v>
      </c>
      <c r="G52" s="24">
        <f t="shared" si="3"/>
        <v>2.1460614061223657E-2</v>
      </c>
      <c r="H52" s="15">
        <v>4846390.9471437456</v>
      </c>
      <c r="I52" s="23">
        <f t="shared" si="4"/>
        <v>129922.61533311103</v>
      </c>
      <c r="J52" s="24">
        <f t="shared" si="5"/>
        <v>2.6808116957564437E-2</v>
      </c>
      <c r="K52" s="15">
        <v>4976313.5624768566</v>
      </c>
      <c r="L52" s="23">
        <f t="shared" si="6"/>
        <v>105470.8876147382</v>
      </c>
      <c r="M52" s="24">
        <f t="shared" si="7"/>
        <v>2.1194582353094779E-2</v>
      </c>
      <c r="N52" s="15">
        <v>5081784.4500915948</v>
      </c>
      <c r="O52" s="23">
        <f t="shared" si="8"/>
        <v>132477.27543511707</v>
      </c>
      <c r="P52" s="26">
        <f t="shared" si="9"/>
        <v>2.6069046559566156E-2</v>
      </c>
      <c r="Q52" s="15">
        <v>5214261.7255267119</v>
      </c>
      <c r="R52" s="20">
        <f t="shared" si="10"/>
        <v>24863320.25593923</v>
      </c>
    </row>
    <row r="53" spans="1:18" x14ac:dyDescent="0.35">
      <c r="A53" t="s">
        <v>49</v>
      </c>
      <c r="B53" s="21">
        <v>973443.95000675658</v>
      </c>
      <c r="C53" s="23">
        <f t="shared" si="0"/>
        <v>291029.63467283209</v>
      </c>
      <c r="D53" s="24">
        <f t="shared" si="1"/>
        <v>0.29896907230335357</v>
      </c>
      <c r="E53" s="15">
        <v>1264473.5846795887</v>
      </c>
      <c r="F53" s="23">
        <f t="shared" si="2"/>
        <v>27037.459412937751</v>
      </c>
      <c r="G53" s="24">
        <f t="shared" si="3"/>
        <v>2.1382383737014884E-2</v>
      </c>
      <c r="H53" s="15">
        <v>1291511.0440925264</v>
      </c>
      <c r="I53" s="23">
        <f t="shared" si="4"/>
        <v>34499.410431018332</v>
      </c>
      <c r="J53" s="24">
        <f t="shared" si="5"/>
        <v>2.6712439346780161E-2</v>
      </c>
      <c r="K53" s="15">
        <v>1326010.4545235448</v>
      </c>
      <c r="L53" s="23">
        <f t="shared" si="6"/>
        <v>28006.543947255937</v>
      </c>
      <c r="M53" s="24">
        <f t="shared" si="7"/>
        <v>2.1120907344066985E-2</v>
      </c>
      <c r="N53" s="15">
        <v>1354016.9984708007</v>
      </c>
      <c r="O53" s="23">
        <f t="shared" si="8"/>
        <v>35177.770306384191</v>
      </c>
      <c r="P53" s="26">
        <f t="shared" si="9"/>
        <v>2.5980301832335378E-2</v>
      </c>
      <c r="Q53" s="15">
        <v>1389194.7687771849</v>
      </c>
      <c r="R53" s="20">
        <f t="shared" si="10"/>
        <v>6625206.8505436461</v>
      </c>
    </row>
    <row r="54" spans="1:18" x14ac:dyDescent="0.35">
      <c r="A54" t="s">
        <v>50</v>
      </c>
      <c r="B54" s="21">
        <v>5481840.1184435226</v>
      </c>
      <c r="C54" s="23">
        <f t="shared" si="0"/>
        <v>1580652.6964486055</v>
      </c>
      <c r="D54" s="24">
        <f t="shared" si="1"/>
        <v>0.28834345079319929</v>
      </c>
      <c r="E54" s="15">
        <v>7062492.8148921281</v>
      </c>
      <c r="F54" s="23">
        <f t="shared" si="2"/>
        <v>152524.54141793959</v>
      </c>
      <c r="G54" s="24">
        <f t="shared" si="3"/>
        <v>2.1596417216357796E-2</v>
      </c>
      <c r="H54" s="15">
        <v>7215017.3563100677</v>
      </c>
      <c r="I54" s="23">
        <f t="shared" si="4"/>
        <v>194619.12719529774</v>
      </c>
      <c r="J54" s="24">
        <f t="shared" si="5"/>
        <v>2.6974173114786604E-2</v>
      </c>
      <c r="K54" s="15">
        <v>7409636.4835053654</v>
      </c>
      <c r="L54" s="23">
        <f t="shared" si="6"/>
        <v>157991.37031755783</v>
      </c>
      <c r="M54" s="24">
        <f t="shared" si="7"/>
        <v>2.1322418538245881E-2</v>
      </c>
      <c r="N54" s="15">
        <v>7567627.8538229233</v>
      </c>
      <c r="O54" s="23">
        <f t="shared" si="8"/>
        <v>198445.91144260392</v>
      </c>
      <c r="P54" s="26">
        <f t="shared" si="9"/>
        <v>2.6223000823482012E-2</v>
      </c>
      <c r="Q54" s="15">
        <v>7766073.7652655272</v>
      </c>
      <c r="R54" s="20">
        <f t="shared" si="10"/>
        <v>37020848.273796014</v>
      </c>
    </row>
    <row r="55" spans="1:18" x14ac:dyDescent="0.35">
      <c r="A55" t="s">
        <v>51</v>
      </c>
      <c r="B55" s="21">
        <v>4255021.4810275622</v>
      </c>
      <c r="C55" s="23">
        <f t="shared" si="0"/>
        <v>1293386.7456413461</v>
      </c>
      <c r="D55" s="24">
        <f t="shared" si="1"/>
        <v>0.30396714832306815</v>
      </c>
      <c r="E55" s="15">
        <v>5548408.2266689083</v>
      </c>
      <c r="F55" s="23">
        <f t="shared" si="2"/>
        <v>118096.77918129414</v>
      </c>
      <c r="G55" s="24">
        <f t="shared" si="3"/>
        <v>2.1284803561073908E-2</v>
      </c>
      <c r="H55" s="15">
        <v>5666505.0058502024</v>
      </c>
      <c r="I55" s="23">
        <f t="shared" si="4"/>
        <v>150689.79723892175</v>
      </c>
      <c r="J55" s="24">
        <f t="shared" si="5"/>
        <v>2.6593075817165409E-2</v>
      </c>
      <c r="K55" s="15">
        <v>5817194.8030891242</v>
      </c>
      <c r="L55" s="23">
        <f t="shared" si="6"/>
        <v>122329.63888366986</v>
      </c>
      <c r="M55" s="24">
        <f t="shared" si="7"/>
        <v>2.1028974105991558E-2</v>
      </c>
      <c r="N55" s="15">
        <v>5939524.441972794</v>
      </c>
      <c r="O55" s="23">
        <f t="shared" si="8"/>
        <v>153652.80209044646</v>
      </c>
      <c r="P55" s="26">
        <f t="shared" si="9"/>
        <v>2.5869546222359038E-2</v>
      </c>
      <c r="Q55" s="15">
        <v>6093177.2440632405</v>
      </c>
      <c r="R55" s="20">
        <f t="shared" si="10"/>
        <v>29064809.721644271</v>
      </c>
    </row>
    <row r="56" spans="1:18" x14ac:dyDescent="0.35">
      <c r="A56" t="s">
        <v>465</v>
      </c>
      <c r="B56" s="21">
        <v>316556266.15642333</v>
      </c>
      <c r="C56" s="23">
        <f t="shared" si="0"/>
        <v>129914394.53094959</v>
      </c>
      <c r="D56" s="24">
        <f t="shared" si="1"/>
        <v>0.41039906146338484</v>
      </c>
      <c r="E56" s="15">
        <v>446470660.68737292</v>
      </c>
      <c r="F56" s="23">
        <f t="shared" si="2"/>
        <v>8607230.26516819</v>
      </c>
      <c r="G56" s="24">
        <f t="shared" si="3"/>
        <v>1.9278378229639445E-2</v>
      </c>
      <c r="H56" s="15">
        <v>455077890.95254111</v>
      </c>
      <c r="I56" s="23">
        <f t="shared" si="4"/>
        <v>11035164.242102981</v>
      </c>
      <c r="J56" s="24">
        <f t="shared" si="5"/>
        <v>2.4248957071952786E-2</v>
      </c>
      <c r="K56" s="15">
        <v>466113055.19464409</v>
      </c>
      <c r="L56" s="23">
        <f t="shared" si="6"/>
        <v>8910389.0380519629</v>
      </c>
      <c r="M56" s="24">
        <f t="shared" si="7"/>
        <v>1.9116368740907878E-2</v>
      </c>
      <c r="N56" s="15">
        <v>475023444.23269606</v>
      </c>
      <c r="O56" s="23">
        <f t="shared" si="8"/>
        <v>11243089.322706938</v>
      </c>
      <c r="P56" s="26">
        <f t="shared" si="9"/>
        <v>2.3668493543235254E-2</v>
      </c>
      <c r="Q56" s="15">
        <v>486266533.55540299</v>
      </c>
      <c r="R56" s="20">
        <f t="shared" si="10"/>
        <v>2328951584.6226568</v>
      </c>
    </row>
    <row r="57" spans="1:18" x14ac:dyDescent="0.35">
      <c r="A57" t="s">
        <v>52</v>
      </c>
      <c r="B57" s="21">
        <v>4520867.2425447181</v>
      </c>
      <c r="C57" s="23">
        <f t="shared" si="0"/>
        <v>1315055.6186879193</v>
      </c>
      <c r="D57" s="24">
        <f t="shared" si="1"/>
        <v>0.29088569695483851</v>
      </c>
      <c r="E57" s="15">
        <v>5835922.8612326374</v>
      </c>
      <c r="F57" s="23">
        <f t="shared" si="2"/>
        <v>124886.7861935515</v>
      </c>
      <c r="G57" s="24">
        <f t="shared" si="3"/>
        <v>2.1399663628722719E-2</v>
      </c>
      <c r="H57" s="15">
        <v>5960809.6474261889</v>
      </c>
      <c r="I57" s="23">
        <f t="shared" si="4"/>
        <v>159353.74710595049</v>
      </c>
      <c r="J57" s="24">
        <f t="shared" si="5"/>
        <v>2.6733574217515512E-2</v>
      </c>
      <c r="K57" s="15">
        <v>6120163.3945321394</v>
      </c>
      <c r="L57" s="23">
        <f t="shared" si="6"/>
        <v>129363.01438848581</v>
      </c>
      <c r="M57" s="24">
        <f t="shared" si="7"/>
        <v>2.1137183119009695E-2</v>
      </c>
      <c r="N57" s="15">
        <v>6249526.4089206252</v>
      </c>
      <c r="O57" s="23">
        <f t="shared" si="8"/>
        <v>162487.10932630301</v>
      </c>
      <c r="P57" s="26">
        <f t="shared" si="9"/>
        <v>2.5999907624098935E-2</v>
      </c>
      <c r="Q57" s="15">
        <v>6412013.5182469282</v>
      </c>
      <c r="R57" s="20">
        <f t="shared" si="10"/>
        <v>30578435.83035852</v>
      </c>
    </row>
    <row r="58" spans="1:18" x14ac:dyDescent="0.35">
      <c r="A58" t="s">
        <v>53</v>
      </c>
      <c r="B58" s="21">
        <v>1462850.3157569813</v>
      </c>
      <c r="C58" s="23">
        <f t="shared" si="0"/>
        <v>433321.58285683393</v>
      </c>
      <c r="D58" s="24">
        <f t="shared" si="1"/>
        <v>0.29621730821625653</v>
      </c>
      <c r="E58" s="15">
        <v>1896171.8986138152</v>
      </c>
      <c r="F58" s="23">
        <f t="shared" si="2"/>
        <v>40628.923836161615</v>
      </c>
      <c r="G58" s="24">
        <f t="shared" si="3"/>
        <v>2.142681466056065E-2</v>
      </c>
      <c r="H58" s="15">
        <v>1936800.8224499768</v>
      </c>
      <c r="I58" s="23">
        <f t="shared" si="4"/>
        <v>51841.924060757738</v>
      </c>
      <c r="J58" s="24">
        <f t="shared" si="5"/>
        <v>2.6766781312690554E-2</v>
      </c>
      <c r="K58" s="15">
        <v>1988642.7465107345</v>
      </c>
      <c r="L58" s="23">
        <f t="shared" si="6"/>
        <v>42085.157579486724</v>
      </c>
      <c r="M58" s="24">
        <f t="shared" si="7"/>
        <v>2.1162754171572141E-2</v>
      </c>
      <c r="N58" s="15">
        <v>2030727.9040902213</v>
      </c>
      <c r="O58" s="23">
        <f t="shared" si="8"/>
        <v>52861.288720101118</v>
      </c>
      <c r="P58" s="26">
        <f t="shared" si="9"/>
        <v>2.6030709783240659E-2</v>
      </c>
      <c r="Q58" s="15">
        <v>2083589.1928103224</v>
      </c>
      <c r="R58" s="20">
        <f t="shared" si="10"/>
        <v>9935932.5644750707</v>
      </c>
    </row>
    <row r="59" spans="1:18" x14ac:dyDescent="0.35">
      <c r="A59" t="s">
        <v>54</v>
      </c>
      <c r="B59" s="21">
        <v>4804268.6108589005</v>
      </c>
      <c r="C59" s="23">
        <f t="shared" si="0"/>
        <v>1507984.3297848664</v>
      </c>
      <c r="D59" s="24">
        <f t="shared" si="1"/>
        <v>0.31388426666577895</v>
      </c>
      <c r="E59" s="15">
        <v>6312252.9406437669</v>
      </c>
      <c r="F59" s="23">
        <f t="shared" si="2"/>
        <v>132632.40361811314</v>
      </c>
      <c r="G59" s="24">
        <f t="shared" si="3"/>
        <v>2.1011896206520896E-2</v>
      </c>
      <c r="H59" s="15">
        <v>6444885.34426188</v>
      </c>
      <c r="I59" s="23">
        <f t="shared" si="4"/>
        <v>169339.73385795299</v>
      </c>
      <c r="J59" s="24">
        <f t="shared" si="5"/>
        <v>2.6275057632906135E-2</v>
      </c>
      <c r="K59" s="15">
        <v>6614225.078119833</v>
      </c>
      <c r="L59" s="23">
        <f t="shared" si="6"/>
        <v>137375.79241077695</v>
      </c>
      <c r="M59" s="24">
        <f t="shared" si="7"/>
        <v>2.0769748653583397E-2</v>
      </c>
      <c r="N59" s="15">
        <v>6751600.87053061</v>
      </c>
      <c r="O59" s="23">
        <f t="shared" si="8"/>
        <v>172651.71900743339</v>
      </c>
      <c r="P59" s="26">
        <f t="shared" si="9"/>
        <v>2.5571967644151431E-2</v>
      </c>
      <c r="Q59" s="15">
        <v>6924252.5895380434</v>
      </c>
      <c r="R59" s="20">
        <f t="shared" si="10"/>
        <v>33047216.82309413</v>
      </c>
    </row>
    <row r="60" spans="1:18" x14ac:dyDescent="0.35">
      <c r="A60" t="s">
        <v>466</v>
      </c>
      <c r="B60" s="21">
        <v>30202350.779966913</v>
      </c>
      <c r="C60" s="23">
        <f t="shared" si="0"/>
        <v>8873489.8642692715</v>
      </c>
      <c r="D60" s="24">
        <f t="shared" si="1"/>
        <v>0.29380129808157246</v>
      </c>
      <c r="E60" s="15">
        <v>39075840.644236185</v>
      </c>
      <c r="F60" s="23">
        <f t="shared" si="2"/>
        <v>828086.35179876536</v>
      </c>
      <c r="G60" s="24">
        <f t="shared" si="3"/>
        <v>2.1191773181235728E-2</v>
      </c>
      <c r="H60" s="15">
        <v>39903926.99603495</v>
      </c>
      <c r="I60" s="23">
        <f t="shared" si="4"/>
        <v>1056626.2988884076</v>
      </c>
      <c r="J60" s="24">
        <f t="shared" si="5"/>
        <v>2.6479256013910591E-2</v>
      </c>
      <c r="K60" s="15">
        <v>40960553.294923358</v>
      </c>
      <c r="L60" s="23">
        <f t="shared" si="6"/>
        <v>857766.86929374188</v>
      </c>
      <c r="M60" s="24">
        <f t="shared" si="7"/>
        <v>2.09412910787036E-2</v>
      </c>
      <c r="N60" s="15">
        <v>41818320.1642171</v>
      </c>
      <c r="O60" s="23">
        <f t="shared" si="8"/>
        <v>1077402.6780568063</v>
      </c>
      <c r="P60" s="26">
        <f t="shared" si="9"/>
        <v>2.5763891849934065E-2</v>
      </c>
      <c r="Q60" s="15">
        <v>42895722.842273906</v>
      </c>
      <c r="R60" s="20">
        <f t="shared" si="10"/>
        <v>204654363.9416855</v>
      </c>
    </row>
    <row r="61" spans="1:18" x14ac:dyDescent="0.35">
      <c r="A61" t="s">
        <v>55</v>
      </c>
      <c r="B61" s="21">
        <v>1153957.1458411217</v>
      </c>
      <c r="C61" s="23">
        <f t="shared" si="0"/>
        <v>353138.7443684719</v>
      </c>
      <c r="D61" s="24">
        <f t="shared" si="1"/>
        <v>0.30602414105340831</v>
      </c>
      <c r="E61" s="15">
        <v>1507095.8902095936</v>
      </c>
      <c r="F61" s="23">
        <f t="shared" si="2"/>
        <v>32002.94249388692</v>
      </c>
      <c r="G61" s="24">
        <f t="shared" si="3"/>
        <v>2.1234841592883802E-2</v>
      </c>
      <c r="H61" s="15">
        <v>1539098.8327034805</v>
      </c>
      <c r="I61" s="23">
        <f t="shared" si="4"/>
        <v>40835.295758348424</v>
      </c>
      <c r="J61" s="24">
        <f t="shared" si="5"/>
        <v>2.6531951613932295E-2</v>
      </c>
      <c r="K61" s="15">
        <v>1579934.1284618289</v>
      </c>
      <c r="L61" s="23">
        <f t="shared" si="6"/>
        <v>33150.001414356986</v>
      </c>
      <c r="M61" s="24">
        <f t="shared" si="7"/>
        <v>2.0981888306084457E-2</v>
      </c>
      <c r="N61" s="15">
        <v>1613084.1298761859</v>
      </c>
      <c r="O61" s="23">
        <f t="shared" si="8"/>
        <v>41638.2378154709</v>
      </c>
      <c r="P61" s="26">
        <f t="shared" si="9"/>
        <v>2.5812812267061912E-2</v>
      </c>
      <c r="Q61" s="15">
        <v>1654722.3676916568</v>
      </c>
      <c r="R61" s="20">
        <f t="shared" si="10"/>
        <v>7893935.3489427464</v>
      </c>
    </row>
    <row r="62" spans="1:18" x14ac:dyDescent="0.35">
      <c r="A62" t="s">
        <v>56</v>
      </c>
      <c r="B62" s="21">
        <v>2963518.5701057091</v>
      </c>
      <c r="C62" s="23">
        <f t="shared" si="0"/>
        <v>857927.60719080083</v>
      </c>
      <c r="D62" s="24">
        <f t="shared" si="1"/>
        <v>0.28949628183372522</v>
      </c>
      <c r="E62" s="15">
        <v>3821446.17729651</v>
      </c>
      <c r="F62" s="23">
        <f t="shared" si="2"/>
        <v>82323.897138695233</v>
      </c>
      <c r="G62" s="24">
        <f t="shared" si="3"/>
        <v>2.1542602805133697E-2</v>
      </c>
      <c r="H62" s="15">
        <v>3903770.0744352052</v>
      </c>
      <c r="I62" s="23">
        <f t="shared" si="4"/>
        <v>105044.11215118598</v>
      </c>
      <c r="J62" s="24">
        <f t="shared" si="5"/>
        <v>2.6908375787573425E-2</v>
      </c>
      <c r="K62" s="15">
        <v>4008814.1865863912</v>
      </c>
      <c r="L62" s="23">
        <f t="shared" si="6"/>
        <v>85274.574230623432</v>
      </c>
      <c r="M62" s="24">
        <f t="shared" si="7"/>
        <v>2.1271770219720994E-2</v>
      </c>
      <c r="N62" s="15">
        <v>4094088.7608170146</v>
      </c>
      <c r="O62" s="23">
        <f t="shared" si="8"/>
        <v>107109.58817496058</v>
      </c>
      <c r="P62" s="26">
        <f t="shared" si="9"/>
        <v>2.6162009285208031E-2</v>
      </c>
      <c r="Q62" s="15">
        <v>4201198.3489919752</v>
      </c>
      <c r="R62" s="20">
        <f t="shared" si="10"/>
        <v>20029317.548127096</v>
      </c>
    </row>
    <row r="63" spans="1:18" x14ac:dyDescent="0.35">
      <c r="A63" t="s">
        <v>57</v>
      </c>
      <c r="B63" s="21">
        <v>865238.33146307012</v>
      </c>
      <c r="C63" s="23">
        <f t="shared" si="0"/>
        <v>261148.57035739184</v>
      </c>
      <c r="D63" s="24">
        <f t="shared" si="1"/>
        <v>0.30182270116928833</v>
      </c>
      <c r="E63" s="15">
        <v>1126386.901820462</v>
      </c>
      <c r="F63" s="23">
        <f t="shared" si="2"/>
        <v>24001.020301412325</v>
      </c>
      <c r="G63" s="24">
        <f t="shared" si="3"/>
        <v>2.1307971765848817E-2</v>
      </c>
      <c r="H63" s="15">
        <v>1150387.9221218743</v>
      </c>
      <c r="I63" s="23">
        <f t="shared" si="4"/>
        <v>30624.957738883328</v>
      </c>
      <c r="J63" s="24">
        <f t="shared" si="5"/>
        <v>2.6621418001673752E-2</v>
      </c>
      <c r="K63" s="15">
        <v>1181012.8798607576</v>
      </c>
      <c r="L63" s="23">
        <f t="shared" si="6"/>
        <v>24861.271930001443</v>
      </c>
      <c r="M63" s="24">
        <f t="shared" si="7"/>
        <v>2.1050805079223699E-2</v>
      </c>
      <c r="N63" s="15">
        <v>1205874.1517907591</v>
      </c>
      <c r="O63" s="23">
        <f t="shared" si="8"/>
        <v>31227.134481361834</v>
      </c>
      <c r="P63" s="26">
        <f t="shared" si="9"/>
        <v>2.5895848613214412E-2</v>
      </c>
      <c r="Q63" s="15">
        <v>1237101.2862721209</v>
      </c>
      <c r="R63" s="20">
        <f t="shared" si="10"/>
        <v>5900763.1418659734</v>
      </c>
    </row>
    <row r="64" spans="1:18" x14ac:dyDescent="0.35">
      <c r="A64" t="s">
        <v>58</v>
      </c>
      <c r="B64" s="21">
        <v>23477481.983759947</v>
      </c>
      <c r="C64" s="23">
        <f t="shared" si="0"/>
        <v>7548628.0889408849</v>
      </c>
      <c r="D64" s="24">
        <f t="shared" si="1"/>
        <v>0.32152630738519955</v>
      </c>
      <c r="E64" s="15">
        <v>31026110.072700832</v>
      </c>
      <c r="F64" s="23">
        <f t="shared" si="2"/>
        <v>647128.83474361897</v>
      </c>
      <c r="G64" s="24">
        <f t="shared" si="3"/>
        <v>2.0857556207570245E-2</v>
      </c>
      <c r="H64" s="15">
        <v>31673238.907444451</v>
      </c>
      <c r="I64" s="23">
        <f t="shared" si="4"/>
        <v>826767.79125441611</v>
      </c>
      <c r="J64" s="24">
        <f t="shared" si="5"/>
        <v>2.6103039025165604E-2</v>
      </c>
      <c r="K64" s="15">
        <v>32500006.698698867</v>
      </c>
      <c r="L64" s="23">
        <f t="shared" si="6"/>
        <v>670217.40647652745</v>
      </c>
      <c r="M64" s="24">
        <f t="shared" si="7"/>
        <v>2.0622069794938212E-2</v>
      </c>
      <c r="N64" s="15">
        <v>33170224.105175395</v>
      </c>
      <c r="O64" s="23">
        <f t="shared" si="8"/>
        <v>842844.78205514327</v>
      </c>
      <c r="P64" s="26">
        <f t="shared" si="9"/>
        <v>2.5409680060727663E-2</v>
      </c>
      <c r="Q64" s="15">
        <v>34013068.887230538</v>
      </c>
      <c r="R64" s="20">
        <f t="shared" si="10"/>
        <v>162382648.67125008</v>
      </c>
    </row>
    <row r="65" spans="1:18" x14ac:dyDescent="0.35">
      <c r="A65" t="s">
        <v>59</v>
      </c>
      <c r="B65" s="21">
        <v>2628321.9275772148</v>
      </c>
      <c r="C65" s="23">
        <f t="shared" si="0"/>
        <v>787714.13493581116</v>
      </c>
      <c r="D65" s="24">
        <f t="shared" si="1"/>
        <v>0.29970230308199935</v>
      </c>
      <c r="E65" s="15">
        <v>3416036.0625130259</v>
      </c>
      <c r="F65" s="23">
        <f t="shared" si="2"/>
        <v>72669.74513301393</v>
      </c>
      <c r="G65" s="24">
        <f t="shared" si="3"/>
        <v>2.1273120014884746E-2</v>
      </c>
      <c r="H65" s="15">
        <v>3488705.8076460399</v>
      </c>
      <c r="I65" s="23">
        <f t="shared" si="4"/>
        <v>92725.552486056928</v>
      </c>
      <c r="J65" s="24">
        <f t="shared" si="5"/>
        <v>2.6578782390545657E-2</v>
      </c>
      <c r="K65" s="15">
        <v>3581431.3601320968</v>
      </c>
      <c r="L65" s="23">
        <f t="shared" si="6"/>
        <v>75274.395384224597</v>
      </c>
      <c r="M65" s="24">
        <f t="shared" si="7"/>
        <v>2.1017963996788198E-2</v>
      </c>
      <c r="N65" s="15">
        <v>3656705.7555163214</v>
      </c>
      <c r="O65" s="23">
        <f t="shared" si="8"/>
        <v>94548.809245365206</v>
      </c>
      <c r="P65" s="26">
        <f t="shared" si="9"/>
        <v>2.5856280370038977E-2</v>
      </c>
      <c r="Q65" s="15">
        <v>3751254.5647616866</v>
      </c>
      <c r="R65" s="20">
        <f t="shared" si="10"/>
        <v>17894133.550569169</v>
      </c>
    </row>
    <row r="66" spans="1:18" x14ac:dyDescent="0.35">
      <c r="A66" t="s">
        <v>60</v>
      </c>
      <c r="B66" s="21">
        <v>3074089.090160531</v>
      </c>
      <c r="C66" s="23">
        <f t="shared" si="0"/>
        <v>911211.07055414701</v>
      </c>
      <c r="D66" s="24">
        <f t="shared" si="1"/>
        <v>0.29641661117458473</v>
      </c>
      <c r="E66" s="15">
        <v>3985300.160714678</v>
      </c>
      <c r="F66" s="23">
        <f t="shared" si="2"/>
        <v>84851.950807910878</v>
      </c>
      <c r="G66" s="24">
        <f t="shared" si="3"/>
        <v>2.1291232124582182E-2</v>
      </c>
      <c r="H66" s="15">
        <v>4070152.1115225889</v>
      </c>
      <c r="I66" s="23">
        <f t="shared" si="4"/>
        <v>108269.87185477186</v>
      </c>
      <c r="J66" s="24">
        <f t="shared" si="5"/>
        <v>2.6600939937419087E-2</v>
      </c>
      <c r="K66" s="15">
        <v>4178421.9833773607</v>
      </c>
      <c r="L66" s="23">
        <f t="shared" si="6"/>
        <v>87893.239057337865</v>
      </c>
      <c r="M66" s="24">
        <f t="shared" si="7"/>
        <v>2.1035031743322146E-2</v>
      </c>
      <c r="N66" s="15">
        <v>4266315.2224346986</v>
      </c>
      <c r="O66" s="23">
        <f t="shared" si="8"/>
        <v>110398.77530972473</v>
      </c>
      <c r="P66" s="26">
        <f t="shared" si="9"/>
        <v>2.5876844432212963E-2</v>
      </c>
      <c r="Q66" s="15">
        <v>4376713.9977444233</v>
      </c>
      <c r="R66" s="20">
        <f t="shared" si="10"/>
        <v>20876903.475793749</v>
      </c>
    </row>
    <row r="67" spans="1:18" x14ac:dyDescent="0.35">
      <c r="A67" t="s">
        <v>61</v>
      </c>
      <c r="B67" s="21">
        <v>1715314.6590439288</v>
      </c>
      <c r="C67" s="23">
        <f t="shared" ref="C67:C130" si="11">E67-B67</f>
        <v>500603.09290662897</v>
      </c>
      <c r="D67" s="24">
        <f t="shared" ref="D67:D130" si="12">C67/B67</f>
        <v>0.29184330132504782</v>
      </c>
      <c r="E67" s="15">
        <v>2215917.7519505578</v>
      </c>
      <c r="F67" s="23">
        <f t="shared" ref="F67:F130" si="13">H67-E67</f>
        <v>47738.944248542655</v>
      </c>
      <c r="G67" s="24">
        <f t="shared" ref="G67:G130" si="14">F67/E67</f>
        <v>2.1543644481624161E-2</v>
      </c>
      <c r="H67" s="15">
        <v>2263656.6961991005</v>
      </c>
      <c r="I67" s="23">
        <f t="shared" ref="I67:I130" si="15">K67-H67</f>
        <v>60914.2079914473</v>
      </c>
      <c r="J67" s="24">
        <f t="shared" ref="J67:J130" si="16">I67/H67</f>
        <v>2.6909649371182554E-2</v>
      </c>
      <c r="K67" s="15">
        <v>2324570.9041905478</v>
      </c>
      <c r="L67" s="23">
        <f t="shared" ref="L67:L130" si="17">N67-K67</f>
        <v>49450.017336243764</v>
      </c>
      <c r="M67" s="24">
        <f t="shared" ref="M67:M130" si="18">L67/K67</f>
        <v>2.1272750702978897E-2</v>
      </c>
      <c r="N67" s="15">
        <v>2374020.9215267915</v>
      </c>
      <c r="O67" s="23">
        <f t="shared" ref="O67:O130" si="19">Q67-N67</f>
        <v>62111.960439152084</v>
      </c>
      <c r="P67" s="26">
        <f t="shared" ref="P67:P130" si="20">O67/N67</f>
        <v>2.6163190002220515E-2</v>
      </c>
      <c r="Q67" s="15">
        <v>2436132.8819659436</v>
      </c>
      <c r="R67" s="20">
        <f t="shared" ref="R67:R130" si="21">E67+H67+K67+N67+Q67</f>
        <v>11614299.155832943</v>
      </c>
    </row>
    <row r="68" spans="1:18" x14ac:dyDescent="0.35">
      <c r="A68" t="s">
        <v>62</v>
      </c>
      <c r="B68" s="21">
        <v>4693030.2394209411</v>
      </c>
      <c r="C68" s="23">
        <f t="shared" si="11"/>
        <v>1357195.1766232718</v>
      </c>
      <c r="D68" s="24">
        <f t="shared" si="12"/>
        <v>0.28919378469437096</v>
      </c>
      <c r="E68" s="15">
        <v>6050225.4160442129</v>
      </c>
      <c r="F68" s="23">
        <f t="shared" si="13"/>
        <v>130594.00547920167</v>
      </c>
      <c r="G68" s="24">
        <f t="shared" si="14"/>
        <v>2.1584981798014935E-2</v>
      </c>
      <c r="H68" s="15">
        <v>6180819.4215234146</v>
      </c>
      <c r="I68" s="23">
        <f t="shared" si="15"/>
        <v>166636.07760516275</v>
      </c>
      <c r="J68" s="24">
        <f t="shared" si="16"/>
        <v>2.6960191884086982E-2</v>
      </c>
      <c r="K68" s="15">
        <v>6347455.4991285773</v>
      </c>
      <c r="L68" s="23">
        <f t="shared" si="17"/>
        <v>135274.7936751768</v>
      </c>
      <c r="M68" s="24">
        <f t="shared" si="18"/>
        <v>2.1311656882627733E-2</v>
      </c>
      <c r="N68" s="15">
        <v>6482730.2928037541</v>
      </c>
      <c r="O68" s="23">
        <f t="shared" si="19"/>
        <v>169912.63280714862</v>
      </c>
      <c r="P68" s="26">
        <f t="shared" si="20"/>
        <v>2.6210041931832722E-2</v>
      </c>
      <c r="Q68" s="15">
        <v>6652642.9256109027</v>
      </c>
      <c r="R68" s="20">
        <f t="shared" si="21"/>
        <v>31713873.555110861</v>
      </c>
    </row>
    <row r="69" spans="1:18" x14ac:dyDescent="0.35">
      <c r="A69" t="s">
        <v>63</v>
      </c>
      <c r="B69" s="21">
        <v>7798918.4756712811</v>
      </c>
      <c r="C69" s="23">
        <f t="shared" si="11"/>
        <v>2322996.3215518119</v>
      </c>
      <c r="D69" s="24">
        <f t="shared" si="12"/>
        <v>0.29786134177429818</v>
      </c>
      <c r="E69" s="15">
        <v>10121914.797223093</v>
      </c>
      <c r="F69" s="23">
        <f t="shared" si="13"/>
        <v>216613.6424948182</v>
      </c>
      <c r="G69" s="24">
        <f t="shared" si="14"/>
        <v>2.1400460963596067E-2</v>
      </c>
      <c r="H69" s="15">
        <v>10338528.439717911</v>
      </c>
      <c r="I69" s="23">
        <f t="shared" si="15"/>
        <v>276395.90184826404</v>
      </c>
      <c r="J69" s="24">
        <f t="shared" si="16"/>
        <v>2.6734549646971379E-2</v>
      </c>
      <c r="K69" s="15">
        <v>10614924.341566175</v>
      </c>
      <c r="L69" s="23">
        <f t="shared" si="17"/>
        <v>224377.57227177173</v>
      </c>
      <c r="M69" s="24">
        <f t="shared" si="18"/>
        <v>2.1137934200166519E-2</v>
      </c>
      <c r="N69" s="15">
        <v>10839301.913837947</v>
      </c>
      <c r="O69" s="23">
        <f t="shared" si="19"/>
        <v>281830.65829145163</v>
      </c>
      <c r="P69" s="26">
        <f t="shared" si="20"/>
        <v>2.6000812647505811E-2</v>
      </c>
      <c r="Q69" s="15">
        <v>11121132.572129399</v>
      </c>
      <c r="R69" s="20">
        <f t="shared" si="21"/>
        <v>53035802.064474523</v>
      </c>
    </row>
    <row r="70" spans="1:18" x14ac:dyDescent="0.35">
      <c r="A70" t="s">
        <v>64</v>
      </c>
      <c r="B70" s="21">
        <v>1488697.312314156</v>
      </c>
      <c r="C70" s="23">
        <f t="shared" si="11"/>
        <v>444358.97808828624</v>
      </c>
      <c r="D70" s="24">
        <f t="shared" si="12"/>
        <v>0.2984884666699219</v>
      </c>
      <c r="E70" s="15">
        <v>1933056.2904024422</v>
      </c>
      <c r="F70" s="23">
        <f t="shared" si="13"/>
        <v>41057.707754128845</v>
      </c>
      <c r="G70" s="24">
        <f t="shared" si="14"/>
        <v>2.1239789010790294E-2</v>
      </c>
      <c r="H70" s="15">
        <v>1974113.9981565711</v>
      </c>
      <c r="I70" s="23">
        <f t="shared" si="15"/>
        <v>52389.046075350139</v>
      </c>
      <c r="J70" s="24">
        <f t="shared" si="16"/>
        <v>2.6538004453780819E-2</v>
      </c>
      <c r="K70" s="15">
        <v>2026503.0442319212</v>
      </c>
      <c r="L70" s="23">
        <f t="shared" si="17"/>
        <v>42529.310061236378</v>
      </c>
      <c r="M70" s="24">
        <f t="shared" si="18"/>
        <v>2.0986551282164839E-2</v>
      </c>
      <c r="N70" s="15">
        <v>2069032.3542931576</v>
      </c>
      <c r="O70" s="23">
        <f t="shared" si="19"/>
        <v>53419.168482169742</v>
      </c>
      <c r="P70" s="26">
        <f t="shared" si="20"/>
        <v>2.5818430712950018E-2</v>
      </c>
      <c r="Q70" s="15">
        <v>2122451.5227753273</v>
      </c>
      <c r="R70" s="20">
        <f t="shared" si="21"/>
        <v>10125157.20985942</v>
      </c>
    </row>
    <row r="71" spans="1:18" x14ac:dyDescent="0.35">
      <c r="A71" t="s">
        <v>65</v>
      </c>
      <c r="B71" s="21">
        <v>1735969.6058098003</v>
      </c>
      <c r="C71" s="23">
        <f t="shared" si="11"/>
        <v>518538.89733318239</v>
      </c>
      <c r="D71" s="24">
        <f t="shared" si="12"/>
        <v>0.2987027512450558</v>
      </c>
      <c r="E71" s="15">
        <v>2254508.5031429827</v>
      </c>
      <c r="F71" s="23">
        <f t="shared" si="13"/>
        <v>47912.063482131809</v>
      </c>
      <c r="G71" s="24">
        <f t="shared" si="14"/>
        <v>2.1251666789164108E-2</v>
      </c>
      <c r="H71" s="15">
        <v>2302420.5666251145</v>
      </c>
      <c r="I71" s="23">
        <f t="shared" si="15"/>
        <v>61135.105668263976</v>
      </c>
      <c r="J71" s="24">
        <f t="shared" si="16"/>
        <v>2.655253629786488E-2</v>
      </c>
      <c r="K71" s="15">
        <v>2363555.6722933785</v>
      </c>
      <c r="L71" s="23">
        <f t="shared" si="17"/>
        <v>49629.341611429583</v>
      </c>
      <c r="M71" s="24">
        <f t="shared" si="18"/>
        <v>2.0997745977895162E-2</v>
      </c>
      <c r="N71" s="15">
        <v>2413185.0139048081</v>
      </c>
      <c r="O71" s="23">
        <f t="shared" si="19"/>
        <v>62337.201316492632</v>
      </c>
      <c r="P71" s="26">
        <f t="shared" si="20"/>
        <v>2.5831919623777184E-2</v>
      </c>
      <c r="Q71" s="15">
        <v>2475522.2152213007</v>
      </c>
      <c r="R71" s="20">
        <f t="shared" si="21"/>
        <v>11809191.971187584</v>
      </c>
    </row>
    <row r="72" spans="1:18" x14ac:dyDescent="0.35">
      <c r="A72" t="s">
        <v>66</v>
      </c>
      <c r="B72" s="21">
        <v>1560369.8076053679</v>
      </c>
      <c r="C72" s="23">
        <f t="shared" si="11"/>
        <v>465502.21195833897</v>
      </c>
      <c r="D72" s="24">
        <f t="shared" si="12"/>
        <v>0.29832813329855767</v>
      </c>
      <c r="E72" s="15">
        <v>2025872.0195637068</v>
      </c>
      <c r="F72" s="23">
        <f t="shared" si="13"/>
        <v>43210.346874890849</v>
      </c>
      <c r="G72" s="24">
        <f t="shared" si="14"/>
        <v>2.1329257947990544E-2</v>
      </c>
      <c r="H72" s="15">
        <v>2069082.3664385977</v>
      </c>
      <c r="I72" s="23">
        <f t="shared" si="15"/>
        <v>55135.782787670614</v>
      </c>
      <c r="J72" s="24">
        <f t="shared" si="16"/>
        <v>2.6647456709310673E-2</v>
      </c>
      <c r="K72" s="15">
        <v>2124218.1492262683</v>
      </c>
      <c r="L72" s="23">
        <f t="shared" si="17"/>
        <v>44759.104733431246</v>
      </c>
      <c r="M72" s="24">
        <f t="shared" si="18"/>
        <v>2.1070860706907356E-2</v>
      </c>
      <c r="N72" s="15">
        <v>2168977.2539596995</v>
      </c>
      <c r="O72" s="23">
        <f t="shared" si="19"/>
        <v>56219.914285995066</v>
      </c>
      <c r="P72" s="26">
        <f t="shared" si="20"/>
        <v>2.5920011002125362E-2</v>
      </c>
      <c r="Q72" s="15">
        <v>2225197.1682456946</v>
      </c>
      <c r="R72" s="20">
        <f t="shared" si="21"/>
        <v>10613346.957433967</v>
      </c>
    </row>
    <row r="73" spans="1:18" x14ac:dyDescent="0.35">
      <c r="A73" t="s">
        <v>67</v>
      </c>
      <c r="B73" s="21">
        <v>820609.10165872006</v>
      </c>
      <c r="C73" s="23">
        <f t="shared" si="11"/>
        <v>245678.35823099664</v>
      </c>
      <c r="D73" s="24">
        <f t="shared" si="12"/>
        <v>0.29938536842255359</v>
      </c>
      <c r="E73" s="15">
        <v>1066287.4598897167</v>
      </c>
      <c r="F73" s="23">
        <f t="shared" si="13"/>
        <v>22778.725746471202</v>
      </c>
      <c r="G73" s="24">
        <f t="shared" si="14"/>
        <v>2.1362649945097494E-2</v>
      </c>
      <c r="H73" s="15">
        <v>1089066.1856361879</v>
      </c>
      <c r="I73" s="23">
        <f t="shared" si="15"/>
        <v>29065.3274131855</v>
      </c>
      <c r="J73" s="24">
        <f t="shared" si="16"/>
        <v>2.6688302140431185E-2</v>
      </c>
      <c r="K73" s="15">
        <v>1118131.5130493734</v>
      </c>
      <c r="L73" s="23">
        <f t="shared" si="17"/>
        <v>23595.167523011565</v>
      </c>
      <c r="M73" s="24">
        <f t="shared" si="18"/>
        <v>2.1102318687595805E-2</v>
      </c>
      <c r="N73" s="15">
        <v>1141726.680572385</v>
      </c>
      <c r="O73" s="23">
        <f t="shared" si="19"/>
        <v>29636.83723674505</v>
      </c>
      <c r="P73" s="26">
        <f t="shared" si="20"/>
        <v>2.5957908964593112E-2</v>
      </c>
      <c r="Q73" s="15">
        <v>1171363.51780913</v>
      </c>
      <c r="R73" s="20">
        <f t="shared" si="21"/>
        <v>5586575.356956793</v>
      </c>
    </row>
    <row r="74" spans="1:18" x14ac:dyDescent="0.35">
      <c r="A74" t="s">
        <v>68</v>
      </c>
      <c r="B74" s="21">
        <v>1118959.8756816448</v>
      </c>
      <c r="C74" s="23">
        <f t="shared" si="11"/>
        <v>334666.69621824077</v>
      </c>
      <c r="D74" s="24">
        <f t="shared" si="12"/>
        <v>0.2990873073213367</v>
      </c>
      <c r="E74" s="15">
        <v>1453626.5718998855</v>
      </c>
      <c r="F74" s="23">
        <f t="shared" si="13"/>
        <v>31071.20897728717</v>
      </c>
      <c r="G74" s="24">
        <f t="shared" si="14"/>
        <v>2.1374959413872845E-2</v>
      </c>
      <c r="H74" s="15">
        <v>1484697.7808771727</v>
      </c>
      <c r="I74" s="23">
        <f t="shared" si="15"/>
        <v>39646.41702508973</v>
      </c>
      <c r="J74" s="24">
        <f t="shared" si="16"/>
        <v>2.670335844488585E-2</v>
      </c>
      <c r="K74" s="15">
        <v>1524344.1979022624</v>
      </c>
      <c r="L74" s="23">
        <f t="shared" si="17"/>
        <v>32184.8723455742</v>
      </c>
      <c r="M74" s="24">
        <f t="shared" si="18"/>
        <v>2.1113914029302339E-2</v>
      </c>
      <c r="N74" s="15">
        <v>1556529.0702478366</v>
      </c>
      <c r="O74" s="23">
        <f t="shared" si="19"/>
        <v>40425.982181961415</v>
      </c>
      <c r="P74" s="26">
        <f t="shared" si="20"/>
        <v>2.5971877399966987E-2</v>
      </c>
      <c r="Q74" s="15">
        <v>1596955.0524297981</v>
      </c>
      <c r="R74" s="20">
        <f t="shared" si="21"/>
        <v>7616152.6733569549</v>
      </c>
    </row>
    <row r="75" spans="1:18" x14ac:dyDescent="0.35">
      <c r="A75" t="s">
        <v>69</v>
      </c>
      <c r="B75" s="21">
        <v>1264392.6109308819</v>
      </c>
      <c r="C75" s="23">
        <f t="shared" si="11"/>
        <v>372698.44468653179</v>
      </c>
      <c r="D75" s="24">
        <f t="shared" si="12"/>
        <v>0.29476480759575191</v>
      </c>
      <c r="E75" s="15">
        <v>1637091.0556174137</v>
      </c>
      <c r="F75" s="23">
        <f t="shared" si="13"/>
        <v>35155.335206408985</v>
      </c>
      <c r="G75" s="24">
        <f t="shared" si="14"/>
        <v>2.1474269916617727E-2</v>
      </c>
      <c r="H75" s="15">
        <v>1672246.3908238227</v>
      </c>
      <c r="I75" s="23">
        <f t="shared" si="15"/>
        <v>44857.703450391069</v>
      </c>
      <c r="J75" s="24">
        <f t="shared" si="16"/>
        <v>2.682481702250359E-2</v>
      </c>
      <c r="K75" s="15">
        <v>1717104.0942742138</v>
      </c>
      <c r="L75" s="23">
        <f t="shared" si="17"/>
        <v>36415.382971193176</v>
      </c>
      <c r="M75" s="24">
        <f t="shared" si="18"/>
        <v>2.1207440534690033E-2</v>
      </c>
      <c r="N75" s="15">
        <v>1753519.4772454069</v>
      </c>
      <c r="O75" s="23">
        <f t="shared" si="19"/>
        <v>45739.737814104185</v>
      </c>
      <c r="P75" s="26">
        <f t="shared" si="20"/>
        <v>2.6084533652261713E-2</v>
      </c>
      <c r="Q75" s="15">
        <v>1799259.2150595111</v>
      </c>
      <c r="R75" s="20">
        <f t="shared" si="21"/>
        <v>8579220.233020369</v>
      </c>
    </row>
    <row r="76" spans="1:18" x14ac:dyDescent="0.35">
      <c r="A76" t="s">
        <v>70</v>
      </c>
      <c r="B76" s="21">
        <v>3456771.768580833</v>
      </c>
      <c r="C76" s="23">
        <f t="shared" si="11"/>
        <v>1013658.3198679374</v>
      </c>
      <c r="D76" s="24">
        <f t="shared" si="12"/>
        <v>0.29323842814305662</v>
      </c>
      <c r="E76" s="15">
        <v>4470430.0884487703</v>
      </c>
      <c r="F76" s="23">
        <f t="shared" si="13"/>
        <v>96132.024875153787</v>
      </c>
      <c r="G76" s="24">
        <f t="shared" si="14"/>
        <v>2.1503976792647123E-2</v>
      </c>
      <c r="H76" s="15">
        <v>4566562.1133239241</v>
      </c>
      <c r="I76" s="23">
        <f t="shared" si="15"/>
        <v>122663.08477173932</v>
      </c>
      <c r="J76" s="24">
        <f t="shared" si="16"/>
        <v>2.6861144495077264E-2</v>
      </c>
      <c r="K76" s="15">
        <v>4689225.1980956635</v>
      </c>
      <c r="L76" s="23">
        <f t="shared" si="17"/>
        <v>99577.616870616563</v>
      </c>
      <c r="M76" s="24">
        <f t="shared" si="18"/>
        <v>2.1235409404320341E-2</v>
      </c>
      <c r="N76" s="15">
        <v>4788802.81496628</v>
      </c>
      <c r="O76" s="23">
        <f t="shared" si="19"/>
        <v>125075.00170808099</v>
      </c>
      <c r="P76" s="26">
        <f t="shared" si="20"/>
        <v>2.6118219216959282E-2</v>
      </c>
      <c r="Q76" s="15">
        <v>4913877.816674361</v>
      </c>
      <c r="R76" s="20">
        <f t="shared" si="21"/>
        <v>23428898.031508997</v>
      </c>
    </row>
    <row r="77" spans="1:18" x14ac:dyDescent="0.35">
      <c r="A77" t="s">
        <v>71</v>
      </c>
      <c r="B77" s="21">
        <v>875512.267787433</v>
      </c>
      <c r="C77" s="23">
        <f t="shared" si="11"/>
        <v>266547.71697040182</v>
      </c>
      <c r="D77" s="24">
        <f t="shared" si="12"/>
        <v>0.30444772366698275</v>
      </c>
      <c r="E77" s="15">
        <v>1142059.9847578348</v>
      </c>
      <c r="F77" s="23">
        <f t="shared" si="13"/>
        <v>24302.871864887886</v>
      </c>
      <c r="G77" s="24">
        <f t="shared" si="14"/>
        <v>2.1279855865049966E-2</v>
      </c>
      <c r="H77" s="15">
        <v>1166362.8566227227</v>
      </c>
      <c r="I77" s="23">
        <f t="shared" si="15"/>
        <v>31010.115999802714</v>
      </c>
      <c r="J77" s="24">
        <f t="shared" si="16"/>
        <v>2.658702291806039E-2</v>
      </c>
      <c r="K77" s="15">
        <v>1197372.9726225254</v>
      </c>
      <c r="L77" s="23">
        <f t="shared" si="17"/>
        <v>25173.942558657611</v>
      </c>
      <c r="M77" s="24">
        <f t="shared" si="18"/>
        <v>2.1024311667500576E-2</v>
      </c>
      <c r="N77" s="15">
        <v>1222546.915181183</v>
      </c>
      <c r="O77" s="23">
        <f t="shared" si="19"/>
        <v>31619.866118272068</v>
      </c>
      <c r="P77" s="26">
        <f t="shared" si="20"/>
        <v>2.5863928594990534E-2</v>
      </c>
      <c r="Q77" s="15">
        <v>1254166.7812994551</v>
      </c>
      <c r="R77" s="20">
        <f t="shared" si="21"/>
        <v>5982509.5104837213</v>
      </c>
    </row>
    <row r="78" spans="1:18" x14ac:dyDescent="0.35">
      <c r="A78" t="s">
        <v>72</v>
      </c>
      <c r="B78" s="21">
        <v>4776945.3482685499</v>
      </c>
      <c r="C78" s="23">
        <f t="shared" si="11"/>
        <v>1387082.464858884</v>
      </c>
      <c r="D78" s="24">
        <f t="shared" si="12"/>
        <v>0.29037017669914217</v>
      </c>
      <c r="E78" s="15">
        <v>6164027.8131274339</v>
      </c>
      <c r="F78" s="23">
        <f t="shared" si="13"/>
        <v>132146.88347067684</v>
      </c>
      <c r="G78" s="24">
        <f t="shared" si="14"/>
        <v>2.1438398313071476E-2</v>
      </c>
      <c r="H78" s="15">
        <v>6296174.6965981107</v>
      </c>
      <c r="I78" s="23">
        <f t="shared" si="15"/>
        <v>168617.52702121343</v>
      </c>
      <c r="J78" s="24">
        <f t="shared" si="16"/>
        <v>2.6780947979781956E-2</v>
      </c>
      <c r="K78" s="15">
        <v>6464792.2236193242</v>
      </c>
      <c r="L78" s="23">
        <f t="shared" si="17"/>
        <v>136883.33015210554</v>
      </c>
      <c r="M78" s="24">
        <f t="shared" si="18"/>
        <v>2.1173662728401068E-2</v>
      </c>
      <c r="N78" s="15">
        <v>6601675.5537714297</v>
      </c>
      <c r="O78" s="23">
        <f t="shared" si="19"/>
        <v>171933.04249152262</v>
      </c>
      <c r="P78" s="26">
        <f t="shared" si="20"/>
        <v>2.6043849185120899E-2</v>
      </c>
      <c r="Q78" s="15">
        <v>6773608.5962629523</v>
      </c>
      <c r="R78" s="20">
        <f t="shared" si="21"/>
        <v>32300278.883379251</v>
      </c>
    </row>
    <row r="79" spans="1:18" x14ac:dyDescent="0.35">
      <c r="A79" t="s">
        <v>73</v>
      </c>
      <c r="B79" s="21">
        <v>3287613.4332697103</v>
      </c>
      <c r="C79" s="23">
        <f t="shared" si="11"/>
        <v>986472.36423138157</v>
      </c>
      <c r="D79" s="24">
        <f t="shared" si="12"/>
        <v>0.30005728600831311</v>
      </c>
      <c r="E79" s="15">
        <v>4274085.7975010918</v>
      </c>
      <c r="F79" s="23">
        <f t="shared" si="13"/>
        <v>91017.135031580925</v>
      </c>
      <c r="G79" s="24">
        <f t="shared" si="14"/>
        <v>2.1295111830650533E-2</v>
      </c>
      <c r="H79" s="15">
        <v>4365102.9325326728</v>
      </c>
      <c r="I79" s="23">
        <f t="shared" si="15"/>
        <v>116136.55875103269</v>
      </c>
      <c r="J79" s="24">
        <f t="shared" si="16"/>
        <v>2.6605686176488213E-2</v>
      </c>
      <c r="K79" s="15">
        <v>4481239.4912837055</v>
      </c>
      <c r="L79" s="23">
        <f t="shared" si="17"/>
        <v>94279.397780748084</v>
      </c>
      <c r="M79" s="24">
        <f t="shared" si="18"/>
        <v>2.1038687614024529E-2</v>
      </c>
      <c r="N79" s="15">
        <v>4575518.8890644535</v>
      </c>
      <c r="O79" s="23">
        <f t="shared" si="19"/>
        <v>118420.1447716672</v>
      </c>
      <c r="P79" s="26">
        <f t="shared" si="20"/>
        <v>2.5881249240319561E-2</v>
      </c>
      <c r="Q79" s="15">
        <v>4693939.0338361207</v>
      </c>
      <c r="R79" s="20">
        <f t="shared" si="21"/>
        <v>22389886.144218042</v>
      </c>
    </row>
    <row r="80" spans="1:18" x14ac:dyDescent="0.35">
      <c r="A80" t="s">
        <v>74</v>
      </c>
      <c r="B80" s="21">
        <v>7093969.7283766698</v>
      </c>
      <c r="C80" s="23">
        <f t="shared" si="11"/>
        <v>2070025.588716941</v>
      </c>
      <c r="D80" s="24">
        <f t="shared" si="12"/>
        <v>0.29180073611487345</v>
      </c>
      <c r="E80" s="15">
        <v>9163995.3170936108</v>
      </c>
      <c r="F80" s="23">
        <f t="shared" si="13"/>
        <v>197185.46347141266</v>
      </c>
      <c r="G80" s="24">
        <f t="shared" si="14"/>
        <v>2.1517412072832729E-2</v>
      </c>
      <c r="H80" s="15">
        <v>9361180.7805650234</v>
      </c>
      <c r="I80" s="23">
        <f t="shared" si="15"/>
        <v>251605.82376559637</v>
      </c>
      <c r="J80" s="24">
        <f t="shared" si="16"/>
        <v>2.6877573424066478E-2</v>
      </c>
      <c r="K80" s="15">
        <v>9612786.6043306198</v>
      </c>
      <c r="L80" s="23">
        <f t="shared" si="17"/>
        <v>204253.04243419133</v>
      </c>
      <c r="M80" s="24">
        <f t="shared" si="18"/>
        <v>2.124805749273307E-2</v>
      </c>
      <c r="N80" s="15">
        <v>9817039.6467648111</v>
      </c>
      <c r="O80" s="23">
        <f t="shared" si="19"/>
        <v>256553.13413854875</v>
      </c>
      <c r="P80" s="26">
        <f t="shared" si="20"/>
        <v>2.6133451974302193E-2</v>
      </c>
      <c r="Q80" s="15">
        <v>10073592.78090336</v>
      </c>
      <c r="R80" s="20">
        <f t="shared" si="21"/>
        <v>48028595.129657425</v>
      </c>
    </row>
    <row r="81" spans="1:18" x14ac:dyDescent="0.35">
      <c r="A81" t="s">
        <v>467</v>
      </c>
      <c r="B81" s="21">
        <v>26093505.609226018</v>
      </c>
      <c r="C81" s="23">
        <f t="shared" si="11"/>
        <v>8212937.8127345145</v>
      </c>
      <c r="D81" s="24">
        <f t="shared" si="12"/>
        <v>0.31475026528557448</v>
      </c>
      <c r="E81" s="15">
        <v>34306443.421960533</v>
      </c>
      <c r="F81" s="23">
        <f t="shared" si="13"/>
        <v>721861.39946765453</v>
      </c>
      <c r="G81" s="24">
        <f t="shared" si="14"/>
        <v>2.1041569089192455E-2</v>
      </c>
      <c r="H81" s="15">
        <v>35028304.821428187</v>
      </c>
      <c r="I81" s="23">
        <f t="shared" si="15"/>
        <v>922049.82317167521</v>
      </c>
      <c r="J81" s="24">
        <f t="shared" si="16"/>
        <v>2.6322993015854459E-2</v>
      </c>
      <c r="K81" s="15">
        <v>35950354.644599862</v>
      </c>
      <c r="L81" s="23">
        <f t="shared" si="17"/>
        <v>747636.26038865745</v>
      </c>
      <c r="M81" s="24">
        <f t="shared" si="18"/>
        <v>2.0796352853252327E-2</v>
      </c>
      <c r="N81" s="15">
        <v>36697990.90498852</v>
      </c>
      <c r="O81" s="23">
        <f t="shared" si="19"/>
        <v>940013.39792149514</v>
      </c>
      <c r="P81" s="26">
        <f t="shared" si="20"/>
        <v>2.5614846337370337E-2</v>
      </c>
      <c r="Q81" s="15">
        <v>37638004.302910015</v>
      </c>
      <c r="R81" s="20">
        <f t="shared" si="21"/>
        <v>179621098.09588712</v>
      </c>
    </row>
    <row r="82" spans="1:18" x14ac:dyDescent="0.35">
      <c r="A82" t="s">
        <v>75</v>
      </c>
      <c r="B82" s="21">
        <v>2833095.0659937002</v>
      </c>
      <c r="C82" s="23">
        <f t="shared" si="11"/>
        <v>828416.07311535021</v>
      </c>
      <c r="D82" s="24">
        <f t="shared" si="12"/>
        <v>0.29240673320815147</v>
      </c>
      <c r="E82" s="15">
        <v>3661511.1391090504</v>
      </c>
      <c r="F82" s="23">
        <f t="shared" si="13"/>
        <v>78349.09288808424</v>
      </c>
      <c r="G82" s="24">
        <f t="shared" si="14"/>
        <v>2.1398021175254106E-2</v>
      </c>
      <c r="H82" s="15">
        <v>3739860.2319971346</v>
      </c>
      <c r="I82" s="23">
        <f t="shared" si="15"/>
        <v>99972.318356842268</v>
      </c>
      <c r="J82" s="24">
        <f t="shared" si="16"/>
        <v>2.6731565394211464E-2</v>
      </c>
      <c r="K82" s="15">
        <v>3839832.5503539769</v>
      </c>
      <c r="L82" s="23">
        <f t="shared" si="17"/>
        <v>81157.30372959841</v>
      </c>
      <c r="M82" s="24">
        <f t="shared" si="18"/>
        <v>2.1135636167810726E-2</v>
      </c>
      <c r="N82" s="15">
        <v>3920989.8540835753</v>
      </c>
      <c r="O82" s="23">
        <f t="shared" si="19"/>
        <v>101938.06759936502</v>
      </c>
      <c r="P82" s="26">
        <f t="shared" si="20"/>
        <v>2.5998044216615366E-2</v>
      </c>
      <c r="Q82" s="15">
        <v>4022927.9216829403</v>
      </c>
      <c r="R82" s="20">
        <f t="shared" si="21"/>
        <v>19185121.697226677</v>
      </c>
    </row>
    <row r="83" spans="1:18" x14ac:dyDescent="0.35">
      <c r="A83" t="s">
        <v>468</v>
      </c>
      <c r="B83" s="21">
        <v>4957458.5686962763</v>
      </c>
      <c r="C83" s="23">
        <f t="shared" si="11"/>
        <v>1512718.4724282399</v>
      </c>
      <c r="D83" s="24">
        <f t="shared" si="12"/>
        <v>0.30513991220829467</v>
      </c>
      <c r="E83" s="15">
        <v>6470177.0411245162</v>
      </c>
      <c r="F83" s="23">
        <f t="shared" si="13"/>
        <v>137512.23786686826</v>
      </c>
      <c r="G83" s="24">
        <f t="shared" si="14"/>
        <v>2.1253241911749706E-2</v>
      </c>
      <c r="H83" s="15">
        <v>6607689.2789913844</v>
      </c>
      <c r="I83" s="23">
        <f t="shared" si="15"/>
        <v>175535.66829165071</v>
      </c>
      <c r="J83" s="24">
        <f t="shared" si="16"/>
        <v>2.6565363605966192E-2</v>
      </c>
      <c r="K83" s="15">
        <v>6783224.9472830351</v>
      </c>
      <c r="L83" s="23">
        <f t="shared" si="17"/>
        <v>142433.6548948409</v>
      </c>
      <c r="M83" s="24">
        <f t="shared" si="18"/>
        <v>2.0997925913085268E-2</v>
      </c>
      <c r="N83" s="15">
        <v>6925658.602177876</v>
      </c>
      <c r="O83" s="23">
        <f t="shared" si="19"/>
        <v>178974.77915221918</v>
      </c>
      <c r="P83" s="26">
        <f t="shared" si="20"/>
        <v>2.5842275721754161E-2</v>
      </c>
      <c r="Q83" s="15">
        <v>7104633.3813300952</v>
      </c>
      <c r="R83" s="20">
        <f t="shared" si="21"/>
        <v>33891383.250906914</v>
      </c>
    </row>
    <row r="84" spans="1:18" x14ac:dyDescent="0.35">
      <c r="A84" t="s">
        <v>76</v>
      </c>
      <c r="B84" s="21">
        <v>1430265.851761637</v>
      </c>
      <c r="C84" s="23">
        <f t="shared" si="11"/>
        <v>420975.89753381279</v>
      </c>
      <c r="D84" s="24">
        <f t="shared" si="12"/>
        <v>0.29433401980149571</v>
      </c>
      <c r="E84" s="15">
        <v>1851241.7492954498</v>
      </c>
      <c r="F84" s="23">
        <f t="shared" si="13"/>
        <v>39767.502364632674</v>
      </c>
      <c r="G84" s="24">
        <f t="shared" si="14"/>
        <v>2.1481528482040494E-2</v>
      </c>
      <c r="H84" s="15">
        <v>1891009.2516600825</v>
      </c>
      <c r="I84" s="23">
        <f t="shared" si="15"/>
        <v>50742.762582492782</v>
      </c>
      <c r="J84" s="24">
        <f t="shared" si="16"/>
        <v>2.6833693456521503E-2</v>
      </c>
      <c r="K84" s="15">
        <v>1941752.0142425753</v>
      </c>
      <c r="L84" s="23">
        <f t="shared" si="17"/>
        <v>41192.860763184493</v>
      </c>
      <c r="M84" s="24">
        <f t="shared" si="18"/>
        <v>2.1214274768888399E-2</v>
      </c>
      <c r="N84" s="15">
        <v>1982944.8750057598</v>
      </c>
      <c r="O84" s="23">
        <f t="shared" si="19"/>
        <v>51740.514509834582</v>
      </c>
      <c r="P84" s="26">
        <f t="shared" si="20"/>
        <v>2.6092764938654329E-2</v>
      </c>
      <c r="Q84" s="15">
        <v>2034685.3895155943</v>
      </c>
      <c r="R84" s="20">
        <f t="shared" si="21"/>
        <v>9701633.2797194608</v>
      </c>
    </row>
    <row r="85" spans="1:18" x14ac:dyDescent="0.35">
      <c r="A85" t="s">
        <v>469</v>
      </c>
      <c r="B85" s="21">
        <v>542993531.80505419</v>
      </c>
      <c r="C85" s="23">
        <f t="shared" si="11"/>
        <v>224633389.58166564</v>
      </c>
      <c r="D85" s="24">
        <f t="shared" si="12"/>
        <v>0.41369441148760061</v>
      </c>
      <c r="E85" s="15">
        <v>767626921.38671982</v>
      </c>
      <c r="F85" s="23">
        <f t="shared" si="13"/>
        <v>14802431.631711841</v>
      </c>
      <c r="G85" s="24">
        <f t="shared" si="14"/>
        <v>1.928336698375718E-2</v>
      </c>
      <c r="H85" s="15">
        <v>782429353.01843166</v>
      </c>
      <c r="I85" s="23">
        <f t="shared" si="15"/>
        <v>18981116.67063868</v>
      </c>
      <c r="J85" s="24">
        <f t="shared" si="16"/>
        <v>2.4259208320104451E-2</v>
      </c>
      <c r="K85" s="15">
        <v>801410469.68907034</v>
      </c>
      <c r="L85" s="23">
        <f t="shared" si="17"/>
        <v>15323467.68698144</v>
      </c>
      <c r="M85" s="24">
        <f t="shared" si="18"/>
        <v>1.9120623284253586E-2</v>
      </c>
      <c r="N85" s="15">
        <v>816733937.37605178</v>
      </c>
      <c r="O85" s="23">
        <f t="shared" si="19"/>
        <v>19338209.107092142</v>
      </c>
      <c r="P85" s="26">
        <f t="shared" si="20"/>
        <v>2.3677489353779821E-2</v>
      </c>
      <c r="Q85" s="15">
        <v>836072146.48314393</v>
      </c>
      <c r="R85" s="20">
        <f t="shared" si="21"/>
        <v>4004272827.9534173</v>
      </c>
    </row>
    <row r="86" spans="1:18" x14ac:dyDescent="0.35">
      <c r="A86" t="s">
        <v>77</v>
      </c>
      <c r="B86" s="21">
        <v>2535952.506646696</v>
      </c>
      <c r="C86" s="23">
        <f t="shared" si="11"/>
        <v>740875.10547290463</v>
      </c>
      <c r="D86" s="24">
        <f t="shared" si="12"/>
        <v>0.29214865165301057</v>
      </c>
      <c r="E86" s="15">
        <v>3276827.6121196006</v>
      </c>
      <c r="F86" s="23">
        <f t="shared" si="13"/>
        <v>70365.269977867138</v>
      </c>
      <c r="G86" s="24">
        <f t="shared" si="14"/>
        <v>2.147359529003471E-2</v>
      </c>
      <c r="H86" s="15">
        <v>3347192.8820974678</v>
      </c>
      <c r="I86" s="23">
        <f t="shared" si="15"/>
        <v>89785.07496611774</v>
      </c>
      <c r="J86" s="24">
        <f t="shared" si="16"/>
        <v>2.6823991962439668E-2</v>
      </c>
      <c r="K86" s="15">
        <v>3436977.9570635855</v>
      </c>
      <c r="L86" s="23">
        <f t="shared" si="17"/>
        <v>72887.322369437665</v>
      </c>
      <c r="M86" s="24">
        <f t="shared" si="18"/>
        <v>2.1206805303956511E-2</v>
      </c>
      <c r="N86" s="15">
        <v>3509865.2794330232</v>
      </c>
      <c r="O86" s="23">
        <f t="shared" si="19"/>
        <v>91550.513341363054</v>
      </c>
      <c r="P86" s="26">
        <f t="shared" si="20"/>
        <v>2.6083768479043146E-2</v>
      </c>
      <c r="Q86" s="15">
        <v>3601415.7927743862</v>
      </c>
      <c r="R86" s="20">
        <f t="shared" si="21"/>
        <v>17172279.523488063</v>
      </c>
    </row>
    <row r="87" spans="1:18" x14ac:dyDescent="0.35">
      <c r="A87" t="s">
        <v>470</v>
      </c>
      <c r="B87" s="21">
        <v>23300156.517007865</v>
      </c>
      <c r="C87" s="23">
        <f t="shared" si="11"/>
        <v>6748931.6224538982</v>
      </c>
      <c r="D87" s="24">
        <f t="shared" si="12"/>
        <v>0.2896517719753316</v>
      </c>
      <c r="E87" s="15">
        <v>30049088.139461763</v>
      </c>
      <c r="F87" s="23">
        <f t="shared" si="13"/>
        <v>648083.59468793869</v>
      </c>
      <c r="G87" s="24">
        <f t="shared" si="14"/>
        <v>2.1567496214197835E-2</v>
      </c>
      <c r="H87" s="15">
        <v>30697171.734149702</v>
      </c>
      <c r="I87" s="23">
        <f t="shared" si="15"/>
        <v>826949.48641186208</v>
      </c>
      <c r="J87" s="24">
        <f t="shared" si="16"/>
        <v>2.6938947130816779E-2</v>
      </c>
      <c r="K87" s="15">
        <v>31524121.220561564</v>
      </c>
      <c r="L87" s="23">
        <f t="shared" si="17"/>
        <v>671311.97587395832</v>
      </c>
      <c r="M87" s="24">
        <f t="shared" si="18"/>
        <v>2.129518444549363E-2</v>
      </c>
      <c r="N87" s="15">
        <v>32195433.196435522</v>
      </c>
      <c r="O87" s="23">
        <f t="shared" si="19"/>
        <v>843209.03397354856</v>
      </c>
      <c r="P87" s="26">
        <f t="shared" si="20"/>
        <v>2.6190330436892627E-2</v>
      </c>
      <c r="Q87" s="15">
        <v>33038642.230409071</v>
      </c>
      <c r="R87" s="20">
        <f t="shared" si="21"/>
        <v>157504456.52101761</v>
      </c>
    </row>
    <row r="88" spans="1:18" x14ac:dyDescent="0.35">
      <c r="A88" t="s">
        <v>78</v>
      </c>
      <c r="B88" s="21">
        <v>2694726.6049148012</v>
      </c>
      <c r="C88" s="23">
        <f t="shared" si="11"/>
        <v>792253.75257493509</v>
      </c>
      <c r="D88" s="24">
        <f t="shared" si="12"/>
        <v>0.29400153289390324</v>
      </c>
      <c r="E88" s="15">
        <v>3486980.3574897363</v>
      </c>
      <c r="F88" s="23">
        <f t="shared" si="13"/>
        <v>74871.200343302451</v>
      </c>
      <c r="G88" s="24">
        <f t="shared" si="14"/>
        <v>2.1471643848662784E-2</v>
      </c>
      <c r="H88" s="15">
        <v>3561851.5578330387</v>
      </c>
      <c r="I88" s="23">
        <f t="shared" si="15"/>
        <v>95534.577776157763</v>
      </c>
      <c r="J88" s="24">
        <f t="shared" si="16"/>
        <v>2.682160562420494E-2</v>
      </c>
      <c r="K88" s="15">
        <v>3657386.1356091965</v>
      </c>
      <c r="L88" s="23">
        <f t="shared" si="17"/>
        <v>77554.755732607562</v>
      </c>
      <c r="M88" s="24">
        <f t="shared" si="18"/>
        <v>2.1204967935301033E-2</v>
      </c>
      <c r="N88" s="15">
        <v>3734940.8913418041</v>
      </c>
      <c r="O88" s="23">
        <f t="shared" si="19"/>
        <v>97413.068471285049</v>
      </c>
      <c r="P88" s="26">
        <f t="shared" si="20"/>
        <v>2.608155558689142E-2</v>
      </c>
      <c r="Q88" s="15">
        <v>3832353.9598130891</v>
      </c>
      <c r="R88" s="20">
        <f t="shared" si="21"/>
        <v>18273512.902086865</v>
      </c>
    </row>
    <row r="89" spans="1:18" x14ac:dyDescent="0.35">
      <c r="A89" t="s">
        <v>79</v>
      </c>
      <c r="B89" s="21">
        <v>47669028.20821546</v>
      </c>
      <c r="C89" s="23">
        <f t="shared" si="11"/>
        <v>17878394.585469663</v>
      </c>
      <c r="D89" s="24">
        <f t="shared" si="12"/>
        <v>0.37505263391101462</v>
      </c>
      <c r="E89" s="15">
        <v>65547422.793685123</v>
      </c>
      <c r="F89" s="23">
        <f t="shared" si="13"/>
        <v>1309015.8733084798</v>
      </c>
      <c r="G89" s="24">
        <f t="shared" si="14"/>
        <v>1.9970516269246685E-2</v>
      </c>
      <c r="H89" s="15">
        <v>66856438.666993603</v>
      </c>
      <c r="I89" s="23">
        <f t="shared" si="15"/>
        <v>1675874.9979203343</v>
      </c>
      <c r="J89" s="24">
        <f t="shared" si="16"/>
        <v>2.506677040139289E-2</v>
      </c>
      <c r="K89" s="15">
        <v>68532313.664913937</v>
      </c>
      <c r="L89" s="23">
        <f t="shared" si="17"/>
        <v>1355364.6168414801</v>
      </c>
      <c r="M89" s="24">
        <f t="shared" si="18"/>
        <v>1.9777015313804849E-2</v>
      </c>
      <c r="N89" s="15">
        <v>69887678.281755418</v>
      </c>
      <c r="O89" s="23">
        <f t="shared" si="19"/>
        <v>1707862.4742486626</v>
      </c>
      <c r="P89" s="26">
        <f t="shared" si="20"/>
        <v>2.4437247254993015E-2</v>
      </c>
      <c r="Q89" s="15">
        <v>71595540.75600408</v>
      </c>
      <c r="R89" s="20">
        <f t="shared" si="21"/>
        <v>342419394.16335213</v>
      </c>
    </row>
    <row r="90" spans="1:18" x14ac:dyDescent="0.35">
      <c r="A90" t="s">
        <v>80</v>
      </c>
      <c r="B90" s="21">
        <v>1128551.74068092</v>
      </c>
      <c r="C90" s="23">
        <f t="shared" si="11"/>
        <v>341332.18429941498</v>
      </c>
      <c r="D90" s="24">
        <f t="shared" si="12"/>
        <v>0.30245151550913357</v>
      </c>
      <c r="E90" s="15">
        <v>1469883.9249803349</v>
      </c>
      <c r="F90" s="23">
        <f t="shared" si="13"/>
        <v>31314.605871322099</v>
      </c>
      <c r="G90" s="24">
        <f t="shared" si="14"/>
        <v>2.1304135203561086E-2</v>
      </c>
      <c r="H90" s="15">
        <v>1501198.530851657</v>
      </c>
      <c r="I90" s="23">
        <f t="shared" si="15"/>
        <v>39956.988053250359</v>
      </c>
      <c r="J90" s="24">
        <f t="shared" si="16"/>
        <v>2.6616724724998257E-2</v>
      </c>
      <c r="K90" s="15">
        <v>1541155.5189049074</v>
      </c>
      <c r="L90" s="23">
        <f t="shared" si="17"/>
        <v>32436.993190044537</v>
      </c>
      <c r="M90" s="24">
        <f t="shared" si="18"/>
        <v>2.1047190106481376E-2</v>
      </c>
      <c r="N90" s="15">
        <v>1573592.5120949519</v>
      </c>
      <c r="O90" s="23">
        <f t="shared" si="19"/>
        <v>40742.65997343557</v>
      </c>
      <c r="P90" s="26">
        <f t="shared" si="20"/>
        <v>2.5891493293390255E-2</v>
      </c>
      <c r="Q90" s="15">
        <v>1614335.1720683875</v>
      </c>
      <c r="R90" s="20">
        <f t="shared" si="21"/>
        <v>7700165.6589002386</v>
      </c>
    </row>
    <row r="91" spans="1:18" x14ac:dyDescent="0.35">
      <c r="A91" t="s">
        <v>81</v>
      </c>
      <c r="B91" s="21">
        <v>1960929.5151536511</v>
      </c>
      <c r="C91" s="23">
        <f t="shared" si="11"/>
        <v>581825.24983661994</v>
      </c>
      <c r="D91" s="24">
        <f t="shared" si="12"/>
        <v>0.29670890531270844</v>
      </c>
      <c r="E91" s="15">
        <v>2542754.7649902711</v>
      </c>
      <c r="F91" s="23">
        <f t="shared" si="13"/>
        <v>54490.505210134201</v>
      </c>
      <c r="G91" s="24">
        <f t="shared" si="14"/>
        <v>2.1429713144335682E-2</v>
      </c>
      <c r="H91" s="15">
        <v>2597245.2702004053</v>
      </c>
      <c r="I91" s="23">
        <f t="shared" si="15"/>
        <v>69529.103130359203</v>
      </c>
      <c r="J91" s="24">
        <f t="shared" si="16"/>
        <v>2.6770326209890175E-2</v>
      </c>
      <c r="K91" s="15">
        <v>2666774.3733307645</v>
      </c>
      <c r="L91" s="23">
        <f t="shared" si="17"/>
        <v>56443.569823849015</v>
      </c>
      <c r="M91" s="24">
        <f t="shared" si="18"/>
        <v>2.1165483810072681E-2</v>
      </c>
      <c r="N91" s="15">
        <v>2723217.9431546135</v>
      </c>
      <c r="O91" s="23">
        <f t="shared" si="19"/>
        <v>70896.249783127103</v>
      </c>
      <c r="P91" s="26">
        <f t="shared" si="20"/>
        <v>2.603399774202424E-2</v>
      </c>
      <c r="Q91" s="15">
        <v>2794114.1929377406</v>
      </c>
      <c r="R91" s="20">
        <f t="shared" si="21"/>
        <v>13324106.544613795</v>
      </c>
    </row>
    <row r="92" spans="1:18" x14ac:dyDescent="0.35">
      <c r="A92" t="s">
        <v>82</v>
      </c>
      <c r="B92" s="21">
        <v>3613534.0476497468</v>
      </c>
      <c r="C92" s="23">
        <f t="shared" si="11"/>
        <v>1041482.490034326</v>
      </c>
      <c r="D92" s="24">
        <f t="shared" si="12"/>
        <v>0.28821715149237609</v>
      </c>
      <c r="E92" s="15">
        <v>4655016.5376840727</v>
      </c>
      <c r="F92" s="23">
        <f t="shared" si="13"/>
        <v>100466.63779600896</v>
      </c>
      <c r="G92" s="24">
        <f t="shared" si="14"/>
        <v>2.1582444870537953E-2</v>
      </c>
      <c r="H92" s="15">
        <v>4755483.1754800817</v>
      </c>
      <c r="I92" s="23">
        <f t="shared" si="15"/>
        <v>128193.98855149839</v>
      </c>
      <c r="J92" s="24">
        <f t="shared" si="16"/>
        <v>2.6957090125454348E-2</v>
      </c>
      <c r="K92" s="15">
        <v>4883677.1640315801</v>
      </c>
      <c r="L92" s="23">
        <f t="shared" si="17"/>
        <v>104067.5920982901</v>
      </c>
      <c r="M92" s="24">
        <f t="shared" si="18"/>
        <v>2.13092693482589E-2</v>
      </c>
      <c r="N92" s="15">
        <v>4987744.7561298702</v>
      </c>
      <c r="O92" s="23">
        <f t="shared" si="19"/>
        <v>130714.65913529322</v>
      </c>
      <c r="P92" s="26">
        <f t="shared" si="20"/>
        <v>2.6207166871289211E-2</v>
      </c>
      <c r="Q92" s="15">
        <v>5118459.4152651634</v>
      </c>
      <c r="R92" s="20">
        <f t="shared" si="21"/>
        <v>24400381.048590772</v>
      </c>
    </row>
    <row r="93" spans="1:18" x14ac:dyDescent="0.35">
      <c r="A93" t="s">
        <v>83</v>
      </c>
      <c r="B93" s="21">
        <v>8933854.5617455356</v>
      </c>
      <c r="C93" s="23">
        <f t="shared" si="11"/>
        <v>2573674.1298122499</v>
      </c>
      <c r="D93" s="24">
        <f t="shared" si="12"/>
        <v>0.28808104184196548</v>
      </c>
      <c r="E93" s="15">
        <v>11507528.691557785</v>
      </c>
      <c r="F93" s="23">
        <f t="shared" si="13"/>
        <v>248580.90150038712</v>
      </c>
      <c r="G93" s="24">
        <f t="shared" si="14"/>
        <v>2.1601588678440781E-2</v>
      </c>
      <c r="H93" s="15">
        <v>11756109.593058173</v>
      </c>
      <c r="I93" s="23">
        <f t="shared" si="15"/>
        <v>317185.66487179138</v>
      </c>
      <c r="J93" s="24">
        <f t="shared" si="16"/>
        <v>2.6980495746576343E-2</v>
      </c>
      <c r="K93" s="15">
        <v>12073295.257929964</v>
      </c>
      <c r="L93" s="23">
        <f t="shared" si="17"/>
        <v>257490.6103170421</v>
      </c>
      <c r="M93" s="24">
        <f t="shared" si="18"/>
        <v>2.1327285121095461E-2</v>
      </c>
      <c r="N93" s="15">
        <v>12330785.868247006</v>
      </c>
      <c r="O93" s="23">
        <f t="shared" si="19"/>
        <v>323422.467591336</v>
      </c>
      <c r="P93" s="26">
        <f t="shared" si="20"/>
        <v>2.622886092152333E-2</v>
      </c>
      <c r="Q93" s="15">
        <v>12654208.335838342</v>
      </c>
      <c r="R93" s="20">
        <f t="shared" si="21"/>
        <v>60321927.746631272</v>
      </c>
    </row>
    <row r="94" spans="1:18" x14ac:dyDescent="0.35">
      <c r="A94" t="s">
        <v>84</v>
      </c>
      <c r="B94" s="21">
        <v>2396356.8451690809</v>
      </c>
      <c r="C94" s="23">
        <f t="shared" si="11"/>
        <v>698323.52036186075</v>
      </c>
      <c r="D94" s="24">
        <f t="shared" si="12"/>
        <v>0.29141048912211936</v>
      </c>
      <c r="E94" s="15">
        <v>3094680.3655309416</v>
      </c>
      <c r="F94" s="23">
        <f t="shared" si="13"/>
        <v>66623.621517129242</v>
      </c>
      <c r="G94" s="24">
        <f t="shared" si="14"/>
        <v>2.152843384382894E-2</v>
      </c>
      <c r="H94" s="15">
        <v>3161303.9870480709</v>
      </c>
      <c r="I94" s="23">
        <f t="shared" si="15"/>
        <v>85010.785319004208</v>
      </c>
      <c r="J94" s="24">
        <f t="shared" si="16"/>
        <v>2.6891050549803241E-2</v>
      </c>
      <c r="K94" s="15">
        <v>3246314.7723670751</v>
      </c>
      <c r="L94" s="23">
        <f t="shared" si="17"/>
        <v>69011.564693129156</v>
      </c>
      <c r="M94" s="24">
        <f t="shared" si="18"/>
        <v>2.1258432879202545E-2</v>
      </c>
      <c r="N94" s="15">
        <v>3315326.3370602042</v>
      </c>
      <c r="O94" s="23">
        <f t="shared" si="19"/>
        <v>86682.347270643804</v>
      </c>
      <c r="P94" s="26">
        <f t="shared" si="20"/>
        <v>2.6145947173184633E-2</v>
      </c>
      <c r="Q94" s="15">
        <v>3402008.684330848</v>
      </c>
      <c r="R94" s="20">
        <f t="shared" si="21"/>
        <v>16219634.14633714</v>
      </c>
    </row>
    <row r="95" spans="1:18" x14ac:dyDescent="0.35">
      <c r="A95" t="s">
        <v>85</v>
      </c>
      <c r="B95" s="21">
        <v>6506245.76084093</v>
      </c>
      <c r="C95" s="23">
        <f t="shared" si="11"/>
        <v>1907820.4656286407</v>
      </c>
      <c r="D95" s="24">
        <f t="shared" si="12"/>
        <v>0.293229081064109</v>
      </c>
      <c r="E95" s="15">
        <v>8414066.2264695708</v>
      </c>
      <c r="F95" s="23">
        <f t="shared" si="13"/>
        <v>180762.7053168565</v>
      </c>
      <c r="G95" s="24">
        <f t="shared" si="14"/>
        <v>2.1483394645528255E-2</v>
      </c>
      <c r="H95" s="15">
        <v>8594828.9317864273</v>
      </c>
      <c r="I95" s="23">
        <f t="shared" si="15"/>
        <v>230650.62016567029</v>
      </c>
      <c r="J95" s="24">
        <f t="shared" si="16"/>
        <v>2.6835975677497258E-2</v>
      </c>
      <c r="K95" s="15">
        <v>8825479.5519520976</v>
      </c>
      <c r="L95" s="23">
        <f t="shared" si="17"/>
        <v>187241.65513452329</v>
      </c>
      <c r="M95" s="24">
        <f t="shared" si="18"/>
        <v>2.1216031835132123E-2</v>
      </c>
      <c r="N95" s="15">
        <v>9012721.2070866209</v>
      </c>
      <c r="O95" s="23">
        <f t="shared" si="19"/>
        <v>235185.88966559805</v>
      </c>
      <c r="P95" s="26">
        <f t="shared" si="20"/>
        <v>2.6094881253030829E-2</v>
      </c>
      <c r="Q95" s="15">
        <v>9247907.0967522189</v>
      </c>
      <c r="R95" s="20">
        <f t="shared" si="21"/>
        <v>44095003.014046937</v>
      </c>
    </row>
    <row r="96" spans="1:18" x14ac:dyDescent="0.35">
      <c r="A96" t="s">
        <v>471</v>
      </c>
      <c r="B96" s="21">
        <v>3078958.1754556149</v>
      </c>
      <c r="C96" s="23">
        <f t="shared" si="11"/>
        <v>906713.25993483141</v>
      </c>
      <c r="D96" s="24">
        <f t="shared" si="12"/>
        <v>0.29448703368653545</v>
      </c>
      <c r="E96" s="15">
        <v>3985671.4353904463</v>
      </c>
      <c r="F96" s="23">
        <f t="shared" si="13"/>
        <v>85513.277547618374</v>
      </c>
      <c r="G96" s="24">
        <f t="shared" si="14"/>
        <v>2.1455174851672459E-2</v>
      </c>
      <c r="H96" s="15">
        <v>4071184.7129380647</v>
      </c>
      <c r="I96" s="23">
        <f t="shared" si="15"/>
        <v>109113.7159920875</v>
      </c>
      <c r="J96" s="24">
        <f t="shared" si="16"/>
        <v>2.6801465343817096E-2</v>
      </c>
      <c r="K96" s="15">
        <v>4180298.4289301522</v>
      </c>
      <c r="L96" s="23">
        <f t="shared" si="17"/>
        <v>88578.269487885758</v>
      </c>
      <c r="M96" s="24">
        <f t="shared" si="18"/>
        <v>2.1189460751144328E-2</v>
      </c>
      <c r="N96" s="15">
        <v>4268876.698418038</v>
      </c>
      <c r="O96" s="23">
        <f t="shared" si="19"/>
        <v>111259.21252398379</v>
      </c>
      <c r="P96" s="26">
        <f t="shared" si="20"/>
        <v>2.6062877985024557E-2</v>
      </c>
      <c r="Q96" s="15">
        <v>4380135.9109420218</v>
      </c>
      <c r="R96" s="20">
        <f t="shared" si="21"/>
        <v>20886167.186618723</v>
      </c>
    </row>
    <row r="97" spans="1:18" x14ac:dyDescent="0.35">
      <c r="A97" t="s">
        <v>86</v>
      </c>
      <c r="B97" s="21">
        <v>1062594.5527986491</v>
      </c>
      <c r="C97" s="23">
        <f t="shared" si="11"/>
        <v>313306.90639942116</v>
      </c>
      <c r="D97" s="24">
        <f t="shared" si="12"/>
        <v>0.29485084934252404</v>
      </c>
      <c r="E97" s="15">
        <v>1375901.4591980702</v>
      </c>
      <c r="F97" s="23">
        <f t="shared" si="13"/>
        <v>29535.92446552543</v>
      </c>
      <c r="G97" s="24">
        <f t="shared" si="14"/>
        <v>2.1466598692859978E-2</v>
      </c>
      <c r="H97" s="15">
        <v>1405437.3836635957</v>
      </c>
      <c r="I97" s="23">
        <f t="shared" si="15"/>
        <v>37687.415957297897</v>
      </c>
      <c r="J97" s="24">
        <f t="shared" si="16"/>
        <v>2.6815435817607883E-2</v>
      </c>
      <c r="K97" s="15">
        <v>1443124.7996208936</v>
      </c>
      <c r="L97" s="23">
        <f t="shared" si="17"/>
        <v>30594.559675863478</v>
      </c>
      <c r="M97" s="24">
        <f t="shared" si="18"/>
        <v>2.1200217530667215E-2</v>
      </c>
      <c r="N97" s="15">
        <v>1473719.359296757</v>
      </c>
      <c r="O97" s="23">
        <f t="shared" si="19"/>
        <v>38428.461376933381</v>
      </c>
      <c r="P97" s="26">
        <f t="shared" si="20"/>
        <v>2.6075834000898943E-2</v>
      </c>
      <c r="Q97" s="15">
        <v>1512147.8206736904</v>
      </c>
      <c r="R97" s="20">
        <f t="shared" si="21"/>
        <v>7210330.8224530062</v>
      </c>
    </row>
    <row r="98" spans="1:18" x14ac:dyDescent="0.35">
      <c r="A98" t="s">
        <v>87</v>
      </c>
      <c r="B98" s="21">
        <v>22074629.33438696</v>
      </c>
      <c r="C98" s="23">
        <f t="shared" si="11"/>
        <v>6331719.6692037769</v>
      </c>
      <c r="D98" s="24">
        <f t="shared" si="12"/>
        <v>0.28683243434309819</v>
      </c>
      <c r="E98" s="15">
        <v>28406349.003590737</v>
      </c>
      <c r="F98" s="23">
        <f t="shared" si="13"/>
        <v>614419.1755804047</v>
      </c>
      <c r="G98" s="24">
        <f t="shared" si="14"/>
        <v>2.162964256697467E-2</v>
      </c>
      <c r="H98" s="15">
        <v>29020768.179171141</v>
      </c>
      <c r="I98" s="23">
        <f t="shared" si="15"/>
        <v>783990.05380553007</v>
      </c>
      <c r="J98" s="24">
        <f t="shared" si="16"/>
        <v>2.7014793301309556E-2</v>
      </c>
      <c r="K98" s="15">
        <v>29804758.232976671</v>
      </c>
      <c r="L98" s="23">
        <f t="shared" si="17"/>
        <v>636441.36535400897</v>
      </c>
      <c r="M98" s="24">
        <f t="shared" si="18"/>
        <v>2.1353683206523567E-2</v>
      </c>
      <c r="N98" s="15">
        <v>30441199.59833068</v>
      </c>
      <c r="O98" s="23">
        <f t="shared" si="19"/>
        <v>799405.60291255638</v>
      </c>
      <c r="P98" s="26">
        <f t="shared" si="20"/>
        <v>2.6260647197240999E-2</v>
      </c>
      <c r="Q98" s="15">
        <v>31240605.201243237</v>
      </c>
      <c r="R98" s="20">
        <f t="shared" si="21"/>
        <v>148913680.21531248</v>
      </c>
    </row>
    <row r="99" spans="1:18" x14ac:dyDescent="0.35">
      <c r="A99" t="s">
        <v>88</v>
      </c>
      <c r="B99" s="21">
        <v>58026794.998681292</v>
      </c>
      <c r="C99" s="23">
        <f t="shared" si="11"/>
        <v>25581875.575250044</v>
      </c>
      <c r="D99" s="24">
        <f t="shared" si="12"/>
        <v>0.44086314909916036</v>
      </c>
      <c r="E99" s="15">
        <v>83608670.573931336</v>
      </c>
      <c r="F99" s="23">
        <f t="shared" si="13"/>
        <v>1575913.8125207424</v>
      </c>
      <c r="G99" s="24">
        <f t="shared" si="14"/>
        <v>1.8848688798696226E-2</v>
      </c>
      <c r="H99" s="15">
        <v>85184584.386452079</v>
      </c>
      <c r="I99" s="23">
        <f t="shared" si="15"/>
        <v>2022943.6133719385</v>
      </c>
      <c r="J99" s="24">
        <f t="shared" si="16"/>
        <v>2.3747766429129534E-2</v>
      </c>
      <c r="K99" s="15">
        <v>87207527.999824017</v>
      </c>
      <c r="L99" s="23">
        <f t="shared" si="17"/>
        <v>1631165.5707713366</v>
      </c>
      <c r="M99" s="24">
        <f t="shared" si="18"/>
        <v>1.8704412430709288E-2</v>
      </c>
      <c r="N99" s="15">
        <v>88838693.570595354</v>
      </c>
      <c r="O99" s="23">
        <f t="shared" si="19"/>
        <v>2060631.2662726343</v>
      </c>
      <c r="P99" s="26">
        <f t="shared" si="20"/>
        <v>2.319520001310196E-2</v>
      </c>
      <c r="Q99" s="15">
        <v>90899324.836867988</v>
      </c>
      <c r="R99" s="20">
        <f t="shared" si="21"/>
        <v>435738801.36767077</v>
      </c>
    </row>
    <row r="100" spans="1:18" x14ac:dyDescent="0.35">
      <c r="A100" t="s">
        <v>89</v>
      </c>
      <c r="B100" s="21">
        <v>2509557.0000578468</v>
      </c>
      <c r="C100" s="23">
        <f t="shared" si="11"/>
        <v>737623.08560273284</v>
      </c>
      <c r="D100" s="24">
        <f t="shared" si="12"/>
        <v>0.29392561539177242</v>
      </c>
      <c r="E100" s="15">
        <v>3247180.0856605796</v>
      </c>
      <c r="F100" s="23">
        <f t="shared" si="13"/>
        <v>69710.778965657111</v>
      </c>
      <c r="G100" s="24">
        <f t="shared" si="14"/>
        <v>2.1468097588272724E-2</v>
      </c>
      <c r="H100" s="15">
        <v>3316890.8646262367</v>
      </c>
      <c r="I100" s="23">
        <f t="shared" si="15"/>
        <v>88949.954442133196</v>
      </c>
      <c r="J100" s="24">
        <f t="shared" si="16"/>
        <v>2.6817268964366876E-2</v>
      </c>
      <c r="K100" s="15">
        <v>3405840.8190683699</v>
      </c>
      <c r="L100" s="23">
        <f t="shared" si="17"/>
        <v>72209.373132467736</v>
      </c>
      <c r="M100" s="24">
        <f t="shared" si="18"/>
        <v>2.1201628898270063E-2</v>
      </c>
      <c r="N100" s="15">
        <v>3478050.1922008377</v>
      </c>
      <c r="O100" s="23">
        <f t="shared" si="19"/>
        <v>90698.972137955949</v>
      </c>
      <c r="P100" s="26">
        <f t="shared" si="20"/>
        <v>2.6077533999175419E-2</v>
      </c>
      <c r="Q100" s="15">
        <v>3568749.1643387936</v>
      </c>
      <c r="R100" s="20">
        <f t="shared" si="21"/>
        <v>17016711.125894818</v>
      </c>
    </row>
    <row r="101" spans="1:18" x14ac:dyDescent="0.35">
      <c r="A101" t="s">
        <v>90</v>
      </c>
      <c r="B101" s="21">
        <v>4197073.286532904</v>
      </c>
      <c r="C101" s="23">
        <f t="shared" si="11"/>
        <v>1198823.3690707907</v>
      </c>
      <c r="D101" s="24">
        <f t="shared" si="12"/>
        <v>0.28563317512644826</v>
      </c>
      <c r="E101" s="15">
        <v>5395896.6556036947</v>
      </c>
      <c r="F101" s="23">
        <f t="shared" si="13"/>
        <v>116849.28533544298</v>
      </c>
      <c r="G101" s="24">
        <f t="shared" si="14"/>
        <v>2.165521187550799E-2</v>
      </c>
      <c r="H101" s="15">
        <v>5512745.9409391377</v>
      </c>
      <c r="I101" s="23">
        <f t="shared" si="15"/>
        <v>149098.0118948454</v>
      </c>
      <c r="J101" s="24">
        <f t="shared" si="16"/>
        <v>2.7046051730337028E-2</v>
      </c>
      <c r="K101" s="15">
        <v>5661843.9528339831</v>
      </c>
      <c r="L101" s="23">
        <f t="shared" si="17"/>
        <v>121037.4312114194</v>
      </c>
      <c r="M101" s="24">
        <f t="shared" si="18"/>
        <v>2.1377740577049151E-2</v>
      </c>
      <c r="N101" s="15">
        <v>5782881.3840454025</v>
      </c>
      <c r="O101" s="23">
        <f t="shared" si="19"/>
        <v>152029.71711341105</v>
      </c>
      <c r="P101" s="26">
        <f t="shared" si="20"/>
        <v>2.6289613605572346E-2</v>
      </c>
      <c r="Q101" s="15">
        <v>5934911.1011588136</v>
      </c>
      <c r="R101" s="20">
        <f t="shared" si="21"/>
        <v>28288279.034581032</v>
      </c>
    </row>
    <row r="102" spans="1:18" x14ac:dyDescent="0.35">
      <c r="A102" t="s">
        <v>91</v>
      </c>
      <c r="B102" s="21">
        <v>1180652.8207295425</v>
      </c>
      <c r="C102" s="23">
        <f t="shared" si="11"/>
        <v>347770.15802682284</v>
      </c>
      <c r="D102" s="24">
        <f t="shared" si="12"/>
        <v>0.29455751252254714</v>
      </c>
      <c r="E102" s="15">
        <v>1528422.9787563654</v>
      </c>
      <c r="F102" s="23">
        <f t="shared" si="13"/>
        <v>32798.717095657485</v>
      </c>
      <c r="G102" s="24">
        <f t="shared" si="14"/>
        <v>2.1459188687639907E-2</v>
      </c>
      <c r="H102" s="15">
        <v>1561221.6958520229</v>
      </c>
      <c r="I102" s="23">
        <f t="shared" si="15"/>
        <v>41850.69256198057</v>
      </c>
      <c r="J102" s="24">
        <f t="shared" si="16"/>
        <v>2.680637392701677E-2</v>
      </c>
      <c r="K102" s="15">
        <v>1603072.3884140034</v>
      </c>
      <c r="L102" s="23">
        <f t="shared" si="17"/>
        <v>33974.298270143569</v>
      </c>
      <c r="M102" s="24">
        <f t="shared" si="18"/>
        <v>2.119324025270997E-2</v>
      </c>
      <c r="N102" s="15">
        <v>1637046.686684147</v>
      </c>
      <c r="O102" s="23">
        <f t="shared" si="19"/>
        <v>42673.600223529618</v>
      </c>
      <c r="P102" s="26">
        <f t="shared" si="20"/>
        <v>2.6067430190378618E-2</v>
      </c>
      <c r="Q102" s="15">
        <v>1679720.2869076766</v>
      </c>
      <c r="R102" s="20">
        <f t="shared" si="21"/>
        <v>8009484.036614215</v>
      </c>
    </row>
    <row r="103" spans="1:18" x14ac:dyDescent="0.35">
      <c r="A103" t="s">
        <v>92</v>
      </c>
      <c r="B103" s="21">
        <v>6888080.4979244759</v>
      </c>
      <c r="C103" s="23">
        <f t="shared" si="11"/>
        <v>1961689.1090996666</v>
      </c>
      <c r="D103" s="24">
        <f t="shared" si="12"/>
        <v>0.28479474211876082</v>
      </c>
      <c r="E103" s="15">
        <v>8849769.6070241425</v>
      </c>
      <c r="F103" s="23">
        <f t="shared" si="13"/>
        <v>191814.12343722209</v>
      </c>
      <c r="G103" s="24">
        <f t="shared" si="14"/>
        <v>2.1674476506707868E-2</v>
      </c>
      <c r="H103" s="15">
        <v>9041583.7304613646</v>
      </c>
      <c r="I103" s="23">
        <f t="shared" si="15"/>
        <v>244752.0695340652</v>
      </c>
      <c r="J103" s="24">
        <f t="shared" si="16"/>
        <v>2.7069601612988242E-2</v>
      </c>
      <c r="K103" s="15">
        <v>9286335.7999954298</v>
      </c>
      <c r="L103" s="23">
        <f t="shared" si="17"/>
        <v>198689.1805532407</v>
      </c>
      <c r="M103" s="24">
        <f t="shared" si="18"/>
        <v>2.1395864292710422E-2</v>
      </c>
      <c r="N103" s="15">
        <v>9485024.9805486705</v>
      </c>
      <c r="O103" s="23">
        <f t="shared" si="19"/>
        <v>249564.61463164911</v>
      </c>
      <c r="P103" s="26">
        <f t="shared" si="20"/>
        <v>2.6311434618616344E-2</v>
      </c>
      <c r="Q103" s="15">
        <v>9734589.5951803196</v>
      </c>
      <c r="R103" s="20">
        <f t="shared" si="21"/>
        <v>46397303.713209927</v>
      </c>
    </row>
    <row r="104" spans="1:18" x14ac:dyDescent="0.35">
      <c r="A104" t="s">
        <v>93</v>
      </c>
      <c r="B104" s="21">
        <v>2282879.5281030387</v>
      </c>
      <c r="C104" s="23">
        <f t="shared" si="11"/>
        <v>668741.96505199978</v>
      </c>
      <c r="D104" s="24">
        <f t="shared" si="12"/>
        <v>0.29293791320109286</v>
      </c>
      <c r="E104" s="15">
        <v>2951621.4931550384</v>
      </c>
      <c r="F104" s="23">
        <f t="shared" si="13"/>
        <v>63033.546281815972</v>
      </c>
      <c r="G104" s="24">
        <f t="shared" si="14"/>
        <v>2.1355565552017425E-2</v>
      </c>
      <c r="H104" s="15">
        <v>3014655.0394368544</v>
      </c>
      <c r="I104" s="23">
        <f t="shared" si="15"/>
        <v>80429.900598590728</v>
      </c>
      <c r="J104" s="24">
        <f t="shared" si="16"/>
        <v>2.6679636491217001E-2</v>
      </c>
      <c r="K104" s="15">
        <v>3095084.9400354451</v>
      </c>
      <c r="L104" s="23">
        <f t="shared" si="17"/>
        <v>65292.812861855142</v>
      </c>
      <c r="M104" s="24">
        <f t="shared" si="18"/>
        <v>2.1095644910186988E-2</v>
      </c>
      <c r="N104" s="15">
        <v>3160377.7528973003</v>
      </c>
      <c r="O104" s="23">
        <f t="shared" si="19"/>
        <v>82011.388445860706</v>
      </c>
      <c r="P104" s="26">
        <f t="shared" si="20"/>
        <v>2.5949868926483911E-2</v>
      </c>
      <c r="Q104" s="15">
        <v>3242389.141343161</v>
      </c>
      <c r="R104" s="20">
        <f t="shared" si="21"/>
        <v>15464128.366867799</v>
      </c>
    </row>
    <row r="105" spans="1:18" x14ac:dyDescent="0.35">
      <c r="A105" t="s">
        <v>94</v>
      </c>
      <c r="B105" s="21">
        <v>1304666.6075908288</v>
      </c>
      <c r="C105" s="23">
        <f t="shared" si="11"/>
        <v>389077.72898736782</v>
      </c>
      <c r="D105" s="24">
        <f t="shared" si="12"/>
        <v>0.29822004083160447</v>
      </c>
      <c r="E105" s="15">
        <v>1693744.3365781966</v>
      </c>
      <c r="F105" s="23">
        <f t="shared" si="13"/>
        <v>35953.088884623023</v>
      </c>
      <c r="G105" s="24">
        <f t="shared" si="14"/>
        <v>2.1226986923692154E-2</v>
      </c>
      <c r="H105" s="15">
        <v>1729697.4254628196</v>
      </c>
      <c r="I105" s="23">
        <f t="shared" si="15"/>
        <v>45875.625499633141</v>
      </c>
      <c r="J105" s="24">
        <f t="shared" si="16"/>
        <v>2.6522341320683922E-2</v>
      </c>
      <c r="K105" s="15">
        <v>1775573.0509624528</v>
      </c>
      <c r="L105" s="23">
        <f t="shared" si="17"/>
        <v>37241.730317502981</v>
      </c>
      <c r="M105" s="24">
        <f t="shared" si="18"/>
        <v>2.0974484996444404E-2</v>
      </c>
      <c r="N105" s="15">
        <v>1812814.7812799558</v>
      </c>
      <c r="O105" s="23">
        <f t="shared" si="19"/>
        <v>46777.675448419293</v>
      </c>
      <c r="P105" s="26">
        <f t="shared" si="20"/>
        <v>2.5803891236694052E-2</v>
      </c>
      <c r="Q105" s="15">
        <v>1859592.4567283751</v>
      </c>
      <c r="R105" s="20">
        <f t="shared" si="21"/>
        <v>8871422.0510118008</v>
      </c>
    </row>
    <row r="106" spans="1:18" x14ac:dyDescent="0.35">
      <c r="A106" t="s">
        <v>95</v>
      </c>
      <c r="B106" s="21">
        <v>127473174.31724949</v>
      </c>
      <c r="C106" s="23">
        <f t="shared" si="11"/>
        <v>45013202.132718399</v>
      </c>
      <c r="D106" s="24">
        <f t="shared" si="12"/>
        <v>0.35311901797229567</v>
      </c>
      <c r="E106" s="15">
        <v>172486376.44996789</v>
      </c>
      <c r="F106" s="23">
        <f t="shared" si="13"/>
        <v>3506456.3576384485</v>
      </c>
      <c r="G106" s="24">
        <f t="shared" si="14"/>
        <v>2.0328888749399553E-2</v>
      </c>
      <c r="H106" s="15">
        <v>175992832.80760634</v>
      </c>
      <c r="I106" s="23">
        <f t="shared" si="15"/>
        <v>4485482.0931358635</v>
      </c>
      <c r="J106" s="24">
        <f t="shared" si="16"/>
        <v>2.5486731599117726E-2</v>
      </c>
      <c r="K106" s="15">
        <v>180478314.9007422</v>
      </c>
      <c r="L106" s="23">
        <f t="shared" si="17"/>
        <v>3630985.2980978787</v>
      </c>
      <c r="M106" s="24">
        <f t="shared" si="18"/>
        <v>2.0118679078396838E-2</v>
      </c>
      <c r="N106" s="15">
        <v>184109300.19884008</v>
      </c>
      <c r="O106" s="23">
        <f t="shared" si="19"/>
        <v>4571729.6825097501</v>
      </c>
      <c r="P106" s="26">
        <f t="shared" si="20"/>
        <v>2.4831606429290814E-2</v>
      </c>
      <c r="Q106" s="15">
        <v>188681029.88134983</v>
      </c>
      <c r="R106" s="20">
        <f t="shared" si="21"/>
        <v>901747854.23850632</v>
      </c>
    </row>
    <row r="107" spans="1:18" x14ac:dyDescent="0.35">
      <c r="A107" t="s">
        <v>96</v>
      </c>
      <c r="B107" s="21">
        <v>1346015.0150311866</v>
      </c>
      <c r="C107" s="23">
        <f t="shared" si="11"/>
        <v>398527.77613212145</v>
      </c>
      <c r="D107" s="24">
        <f t="shared" si="12"/>
        <v>0.29607974033104506</v>
      </c>
      <c r="E107" s="15">
        <v>1744542.7911633081</v>
      </c>
      <c r="F107" s="23">
        <f t="shared" si="13"/>
        <v>37362.958446872188</v>
      </c>
      <c r="G107" s="24">
        <f t="shared" si="14"/>
        <v>2.141704900339966E-2</v>
      </c>
      <c r="H107" s="15">
        <v>1781905.7496101803</v>
      </c>
      <c r="I107" s="23">
        <f t="shared" si="15"/>
        <v>47674.599154541967</v>
      </c>
      <c r="J107" s="24">
        <f t="shared" si="16"/>
        <v>2.6754837715166211E-2</v>
      </c>
      <c r="K107" s="15">
        <v>1829580.3487647222</v>
      </c>
      <c r="L107" s="23">
        <f t="shared" si="17"/>
        <v>38702.13253125106</v>
      </c>
      <c r="M107" s="24">
        <f t="shared" si="18"/>
        <v>2.1153557184510414E-2</v>
      </c>
      <c r="N107" s="15">
        <v>1868282.4812959733</v>
      </c>
      <c r="O107" s="23">
        <f t="shared" si="19"/>
        <v>48612.02195012779</v>
      </c>
      <c r="P107" s="26">
        <f t="shared" si="20"/>
        <v>2.601963163322446E-2</v>
      </c>
      <c r="Q107" s="15">
        <v>1916894.5032461011</v>
      </c>
      <c r="R107" s="20">
        <f t="shared" si="21"/>
        <v>9141205.8740802854</v>
      </c>
    </row>
    <row r="108" spans="1:18" x14ac:dyDescent="0.35">
      <c r="A108" t="s">
        <v>97</v>
      </c>
      <c r="B108" s="21">
        <v>11159949.369277131</v>
      </c>
      <c r="C108" s="23">
        <f t="shared" si="11"/>
        <v>3316343.5074784514</v>
      </c>
      <c r="D108" s="24">
        <f t="shared" si="12"/>
        <v>0.29716474490540296</v>
      </c>
      <c r="E108" s="15">
        <v>14476292.876755582</v>
      </c>
      <c r="F108" s="23">
        <f t="shared" si="13"/>
        <v>305270.90458342433</v>
      </c>
      <c r="G108" s="24">
        <f t="shared" si="14"/>
        <v>2.1087643582674009E-2</v>
      </c>
      <c r="H108" s="15">
        <v>14781563.781339006</v>
      </c>
      <c r="I108" s="23">
        <f t="shared" si="15"/>
        <v>389521.29274215177</v>
      </c>
      <c r="J108" s="24">
        <f t="shared" si="16"/>
        <v>2.6351832492439206E-2</v>
      </c>
      <c r="K108" s="15">
        <v>15171085.074081158</v>
      </c>
      <c r="L108" s="23">
        <f t="shared" si="17"/>
        <v>316212.51384809241</v>
      </c>
      <c r="M108" s="24">
        <f t="shared" si="18"/>
        <v>2.0843104649668175E-2</v>
      </c>
      <c r="N108" s="15">
        <v>15487297.587929251</v>
      </c>
      <c r="O108" s="23">
        <f t="shared" si="19"/>
        <v>397180.42380183935</v>
      </c>
      <c r="P108" s="26">
        <f t="shared" si="20"/>
        <v>2.5645560275887026E-2</v>
      </c>
      <c r="Q108" s="15">
        <v>15884478.01173109</v>
      </c>
      <c r="R108" s="20">
        <f t="shared" si="21"/>
        <v>75800717.331836089</v>
      </c>
    </row>
    <row r="109" spans="1:18" x14ac:dyDescent="0.35">
      <c r="A109" t="s">
        <v>98</v>
      </c>
      <c r="B109" s="21">
        <v>953087.17873039062</v>
      </c>
      <c r="C109" s="23">
        <f t="shared" si="11"/>
        <v>284268.2813417149</v>
      </c>
      <c r="D109" s="24">
        <f t="shared" si="12"/>
        <v>0.29826052399570546</v>
      </c>
      <c r="E109" s="15">
        <v>1237355.4600721055</v>
      </c>
      <c r="F109" s="23">
        <f t="shared" si="13"/>
        <v>26467.592610036721</v>
      </c>
      <c r="G109" s="24">
        <f t="shared" si="14"/>
        <v>2.1390452027822589E-2</v>
      </c>
      <c r="H109" s="15">
        <v>1263823.0526821422</v>
      </c>
      <c r="I109" s="23">
        <f t="shared" si="15"/>
        <v>33772.268543306738</v>
      </c>
      <c r="J109" s="24">
        <f t="shared" si="16"/>
        <v>2.6722307740497143E-2</v>
      </c>
      <c r="K109" s="15">
        <v>1297595.321225449</v>
      </c>
      <c r="L109" s="23">
        <f t="shared" si="17"/>
        <v>27416.251800730126</v>
      </c>
      <c r="M109" s="24">
        <f t="shared" si="18"/>
        <v>2.1128506979231566E-2</v>
      </c>
      <c r="N109" s="15">
        <v>1325011.5730261791</v>
      </c>
      <c r="O109" s="23">
        <f t="shared" si="19"/>
        <v>34436.330656853504</v>
      </c>
      <c r="P109" s="26">
        <f t="shared" si="20"/>
        <v>2.5989456513353128E-2</v>
      </c>
      <c r="Q109" s="15">
        <v>1359447.9036830326</v>
      </c>
      <c r="R109" s="20">
        <f t="shared" si="21"/>
        <v>6483233.3106889082</v>
      </c>
    </row>
    <row r="110" spans="1:18" x14ac:dyDescent="0.35">
      <c r="A110" t="s">
        <v>99</v>
      </c>
      <c r="B110" s="21">
        <v>886589.44972425979</v>
      </c>
      <c r="C110" s="23">
        <f t="shared" si="11"/>
        <v>268427.60871308716</v>
      </c>
      <c r="D110" s="24">
        <f t="shared" si="12"/>
        <v>0.30276427132825845</v>
      </c>
      <c r="E110" s="15">
        <v>1155017.0584373469</v>
      </c>
      <c r="F110" s="23">
        <f t="shared" si="13"/>
        <v>24613.925907470286</v>
      </c>
      <c r="G110" s="24">
        <f t="shared" si="14"/>
        <v>2.1310443623032818E-2</v>
      </c>
      <c r="H110" s="15">
        <v>1179630.9843448172</v>
      </c>
      <c r="I110" s="23">
        <f t="shared" si="15"/>
        <v>31407.016511956463</v>
      </c>
      <c r="J110" s="24">
        <f t="shared" si="16"/>
        <v>2.662444182016831E-2</v>
      </c>
      <c r="K110" s="15">
        <v>1211038.0008567737</v>
      </c>
      <c r="L110" s="23">
        <f t="shared" si="17"/>
        <v>25496.145487955539</v>
      </c>
      <c r="M110" s="24">
        <f t="shared" si="18"/>
        <v>2.1053134146011742E-2</v>
      </c>
      <c r="N110" s="15">
        <v>1236534.1463447292</v>
      </c>
      <c r="O110" s="23">
        <f t="shared" si="19"/>
        <v>32024.570857990533</v>
      </c>
      <c r="P110" s="26">
        <f t="shared" si="20"/>
        <v>2.589865468143935E-2</v>
      </c>
      <c r="Q110" s="15">
        <v>1268558.7172027198</v>
      </c>
      <c r="R110" s="20">
        <f t="shared" si="21"/>
        <v>6050778.9071863871</v>
      </c>
    </row>
    <row r="111" spans="1:18" x14ac:dyDescent="0.35">
      <c r="A111" t="s">
        <v>472</v>
      </c>
      <c r="B111" s="21">
        <v>5443523.6919721309</v>
      </c>
      <c r="C111" s="23">
        <f t="shared" si="11"/>
        <v>1608993.0327689238</v>
      </c>
      <c r="D111" s="24">
        <f t="shared" si="12"/>
        <v>0.29557932027407097</v>
      </c>
      <c r="E111" s="15">
        <v>7052516.7247410547</v>
      </c>
      <c r="F111" s="23">
        <f t="shared" si="13"/>
        <v>151293.94622207154</v>
      </c>
      <c r="G111" s="24">
        <f t="shared" si="14"/>
        <v>2.1452476063093143E-2</v>
      </c>
      <c r="H111" s="15">
        <v>7203810.6709631262</v>
      </c>
      <c r="I111" s="23">
        <f t="shared" si="15"/>
        <v>193112.91608244833</v>
      </c>
      <c r="J111" s="24">
        <f t="shared" si="16"/>
        <v>2.6807050449124275E-2</v>
      </c>
      <c r="K111" s="15">
        <v>7396923.5870455746</v>
      </c>
      <c r="L111" s="23">
        <f t="shared" si="17"/>
        <v>156710.14695982728</v>
      </c>
      <c r="M111" s="24">
        <f t="shared" si="18"/>
        <v>2.1185854513121896E-2</v>
      </c>
      <c r="N111" s="15">
        <v>7553633.7340054018</v>
      </c>
      <c r="O111" s="23">
        <f t="shared" si="19"/>
        <v>196899.03069274873</v>
      </c>
      <c r="P111" s="26">
        <f t="shared" si="20"/>
        <v>2.6066796144263236E-2</v>
      </c>
      <c r="Q111" s="15">
        <v>7750532.7646981506</v>
      </c>
      <c r="R111" s="20">
        <f t="shared" si="21"/>
        <v>36957417.481453307</v>
      </c>
    </row>
    <row r="112" spans="1:18" x14ac:dyDescent="0.35">
      <c r="A112" t="s">
        <v>100</v>
      </c>
      <c r="B112" s="21">
        <v>3951122.8226747024</v>
      </c>
      <c r="C112" s="23">
        <f t="shared" si="11"/>
        <v>1143802.3339926922</v>
      </c>
      <c r="D112" s="24">
        <f t="shared" si="12"/>
        <v>0.28948792161778414</v>
      </c>
      <c r="E112" s="15">
        <v>5094925.1566673946</v>
      </c>
      <c r="F112" s="23">
        <f t="shared" si="13"/>
        <v>109067.25418569054</v>
      </c>
      <c r="G112" s="24">
        <f t="shared" si="14"/>
        <v>2.1407037558336138E-2</v>
      </c>
      <c r="H112" s="15">
        <v>5203992.4108530851</v>
      </c>
      <c r="I112" s="23">
        <f t="shared" si="15"/>
        <v>139168.25102550071</v>
      </c>
      <c r="J112" s="24">
        <f t="shared" si="16"/>
        <v>2.6742593001338948E-2</v>
      </c>
      <c r="K112" s="15">
        <v>5343160.6618785858</v>
      </c>
      <c r="L112" s="23">
        <f t="shared" si="17"/>
        <v>112976.47403747588</v>
      </c>
      <c r="M112" s="24">
        <f t="shared" si="18"/>
        <v>2.1144128201781381E-2</v>
      </c>
      <c r="N112" s="15">
        <v>5456137.1359160617</v>
      </c>
      <c r="O112" s="23">
        <f t="shared" si="19"/>
        <v>141904.70699561853</v>
      </c>
      <c r="P112" s="26">
        <f t="shared" si="20"/>
        <v>2.6008273520381989E-2</v>
      </c>
      <c r="Q112" s="15">
        <v>5598041.8429116802</v>
      </c>
      <c r="R112" s="20">
        <f t="shared" si="21"/>
        <v>26696257.208226807</v>
      </c>
    </row>
    <row r="113" spans="1:18" x14ac:dyDescent="0.35">
      <c r="A113" t="s">
        <v>101</v>
      </c>
      <c r="B113" s="21">
        <v>30263534.399481259</v>
      </c>
      <c r="C113" s="23">
        <f t="shared" si="11"/>
        <v>12041950.993308321</v>
      </c>
      <c r="D113" s="24">
        <f t="shared" si="12"/>
        <v>0.39790299554419289</v>
      </c>
      <c r="E113" s="15">
        <v>42305485.39278958</v>
      </c>
      <c r="F113" s="23">
        <f t="shared" si="13"/>
        <v>827714.89369092137</v>
      </c>
      <c r="G113" s="24">
        <f t="shared" si="14"/>
        <v>1.9565190802230924E-2</v>
      </c>
      <c r="H113" s="15">
        <v>43133200.286480501</v>
      </c>
      <c r="I113" s="23">
        <f t="shared" si="15"/>
        <v>1060681.7474479452</v>
      </c>
      <c r="J113" s="24">
        <f t="shared" si="16"/>
        <v>2.4590842794022891E-2</v>
      </c>
      <c r="K113" s="15">
        <v>44193882.033928446</v>
      </c>
      <c r="L113" s="23">
        <f t="shared" si="17"/>
        <v>856920.69607493281</v>
      </c>
      <c r="M113" s="24">
        <f t="shared" si="18"/>
        <v>1.9390029946159952E-2</v>
      </c>
      <c r="N113" s="15">
        <v>45050802.730003379</v>
      </c>
      <c r="O113" s="23">
        <f t="shared" si="19"/>
        <v>1080755.7651563361</v>
      </c>
      <c r="P113" s="26">
        <f t="shared" si="20"/>
        <v>2.3989711606993491E-2</v>
      </c>
      <c r="Q113" s="15">
        <v>46131558.495159715</v>
      </c>
      <c r="R113" s="20">
        <f t="shared" si="21"/>
        <v>220814928.93836164</v>
      </c>
    </row>
    <row r="114" spans="1:18" x14ac:dyDescent="0.35">
      <c r="A114" t="s">
        <v>102</v>
      </c>
      <c r="B114" s="21">
        <v>1163457.5640153962</v>
      </c>
      <c r="C114" s="23">
        <f t="shared" si="11"/>
        <v>349012.58355011581</v>
      </c>
      <c r="D114" s="24">
        <f t="shared" si="12"/>
        <v>0.29997878250546772</v>
      </c>
      <c r="E114" s="15">
        <v>1512470.147565512</v>
      </c>
      <c r="F114" s="23">
        <f t="shared" si="13"/>
        <v>32295.200549131958</v>
      </c>
      <c r="G114" s="24">
        <f t="shared" si="14"/>
        <v>2.135262014996769E-2</v>
      </c>
      <c r="H114" s="15">
        <v>1544765.3481146439</v>
      </c>
      <c r="I114" s="23">
        <f t="shared" si="15"/>
        <v>41208.212755695218</v>
      </c>
      <c r="J114" s="24">
        <f t="shared" si="16"/>
        <v>2.6676033875299598E-2</v>
      </c>
      <c r="K114" s="15">
        <v>1585973.5608703392</v>
      </c>
      <c r="L114" s="23">
        <f t="shared" si="17"/>
        <v>33452.734599976102</v>
      </c>
      <c r="M114" s="24">
        <f t="shared" si="18"/>
        <v>2.1092870288214736E-2</v>
      </c>
      <c r="N114" s="15">
        <v>1619426.2954703153</v>
      </c>
      <c r="O114" s="23">
        <f t="shared" si="19"/>
        <v>42018.48741484317</v>
      </c>
      <c r="P114" s="26">
        <f t="shared" si="20"/>
        <v>2.5946526576956761E-2</v>
      </c>
      <c r="Q114" s="15">
        <v>1661444.7828851584</v>
      </c>
      <c r="R114" s="20">
        <f t="shared" si="21"/>
        <v>7924080.1349059688</v>
      </c>
    </row>
    <row r="115" spans="1:18" x14ac:dyDescent="0.35">
      <c r="A115" t="s">
        <v>103</v>
      </c>
      <c r="B115" s="21">
        <v>2234942.8300754037</v>
      </c>
      <c r="C115" s="23">
        <f t="shared" si="11"/>
        <v>668583.62581461016</v>
      </c>
      <c r="D115" s="24">
        <f t="shared" si="12"/>
        <v>0.29915021396410985</v>
      </c>
      <c r="E115" s="15">
        <v>2903526.4558900138</v>
      </c>
      <c r="F115" s="23">
        <f t="shared" si="13"/>
        <v>61787.113489868119</v>
      </c>
      <c r="G115" s="24">
        <f t="shared" si="14"/>
        <v>2.1280024283756218E-2</v>
      </c>
      <c r="H115" s="15">
        <v>2965313.569379882</v>
      </c>
      <c r="I115" s="23">
        <f t="shared" si="15"/>
        <v>78839.470480077434</v>
      </c>
      <c r="J115" s="24">
        <f t="shared" si="16"/>
        <v>2.6587228849650681E-2</v>
      </c>
      <c r="K115" s="15">
        <v>3044153.0398599594</v>
      </c>
      <c r="L115" s="23">
        <f t="shared" si="17"/>
        <v>64001.705229665153</v>
      </c>
      <c r="M115" s="24">
        <f t="shared" si="18"/>
        <v>2.102447031789487E-2</v>
      </c>
      <c r="N115" s="15">
        <v>3108154.7450896245</v>
      </c>
      <c r="O115" s="23">
        <f t="shared" si="19"/>
        <v>80389.686033166479</v>
      </c>
      <c r="P115" s="26">
        <f t="shared" si="20"/>
        <v>2.5864119590624957E-2</v>
      </c>
      <c r="Q115" s="15">
        <v>3188544.431122791</v>
      </c>
      <c r="R115" s="20">
        <f t="shared" si="21"/>
        <v>15209692.241342271</v>
      </c>
    </row>
    <row r="116" spans="1:18" x14ac:dyDescent="0.35">
      <c r="A116" t="s">
        <v>104</v>
      </c>
      <c r="B116" s="21">
        <v>2016418.8231758683</v>
      </c>
      <c r="C116" s="23">
        <f t="shared" si="11"/>
        <v>585838.32018345199</v>
      </c>
      <c r="D116" s="24">
        <f t="shared" si="12"/>
        <v>0.29053404652350651</v>
      </c>
      <c r="E116" s="15">
        <v>2602257.1433593202</v>
      </c>
      <c r="F116" s="23">
        <f t="shared" si="13"/>
        <v>55797.16845064098</v>
      </c>
      <c r="G116" s="24">
        <f t="shared" si="14"/>
        <v>2.1441835059624811E-2</v>
      </c>
      <c r="H116" s="15">
        <v>2658054.3118099612</v>
      </c>
      <c r="I116" s="23">
        <f t="shared" si="15"/>
        <v>71196.386295478325</v>
      </c>
      <c r="J116" s="24">
        <f t="shared" si="16"/>
        <v>2.6785151070520541E-2</v>
      </c>
      <c r="K116" s="15">
        <v>2729250.6981054395</v>
      </c>
      <c r="L116" s="23">
        <f t="shared" si="17"/>
        <v>57797.066656427458</v>
      </c>
      <c r="M116" s="24">
        <f t="shared" si="18"/>
        <v>2.1176899101481728E-2</v>
      </c>
      <c r="N116" s="15">
        <v>2787047.764761867</v>
      </c>
      <c r="O116" s="23">
        <f t="shared" si="19"/>
        <v>72596.316235307138</v>
      </c>
      <c r="P116" s="26">
        <f t="shared" si="20"/>
        <v>2.6047747424059655E-2</v>
      </c>
      <c r="Q116" s="15">
        <v>2859644.0809971741</v>
      </c>
      <c r="R116" s="20">
        <f t="shared" si="21"/>
        <v>13636253.999033762</v>
      </c>
    </row>
    <row r="117" spans="1:18" x14ac:dyDescent="0.35">
      <c r="A117" t="s">
        <v>105</v>
      </c>
      <c r="B117" s="21">
        <v>2319032.5792967025</v>
      </c>
      <c r="C117" s="23">
        <f t="shared" si="11"/>
        <v>661290.84681546688</v>
      </c>
      <c r="D117" s="24">
        <f t="shared" si="12"/>
        <v>0.28515806665209414</v>
      </c>
      <c r="E117" s="15">
        <v>2980323.4261121694</v>
      </c>
      <c r="F117" s="23">
        <f t="shared" si="13"/>
        <v>64282.387503411621</v>
      </c>
      <c r="G117" s="24">
        <f t="shared" si="14"/>
        <v>2.1568930049738918E-2</v>
      </c>
      <c r="H117" s="15">
        <v>3044605.813615581</v>
      </c>
      <c r="I117" s="23">
        <f t="shared" si="15"/>
        <v>82023.403865543194</v>
      </c>
      <c r="J117" s="24">
        <f t="shared" si="16"/>
        <v>2.6940565999950383E-2</v>
      </c>
      <c r="K117" s="15">
        <v>3126629.2174811242</v>
      </c>
      <c r="L117" s="23">
        <f t="shared" si="17"/>
        <v>66586.415251385421</v>
      </c>
      <c r="M117" s="24">
        <f t="shared" si="18"/>
        <v>2.1296549932783133E-2</v>
      </c>
      <c r="N117" s="15">
        <v>3193215.6327325096</v>
      </c>
      <c r="O117" s="23">
        <f t="shared" si="19"/>
        <v>83636.22472873982</v>
      </c>
      <c r="P117" s="26">
        <f t="shared" si="20"/>
        <v>2.6191849955704474E-2</v>
      </c>
      <c r="Q117" s="15">
        <v>3276851.8574612495</v>
      </c>
      <c r="R117" s="20">
        <f t="shared" si="21"/>
        <v>15621625.947402636</v>
      </c>
    </row>
    <row r="118" spans="1:18" x14ac:dyDescent="0.35">
      <c r="A118" t="s">
        <v>106</v>
      </c>
      <c r="B118" s="21">
        <v>3579782.840242709</v>
      </c>
      <c r="C118" s="23">
        <f t="shared" si="11"/>
        <v>1073774.1082857735</v>
      </c>
      <c r="D118" s="24">
        <f t="shared" si="12"/>
        <v>0.29995509677703569</v>
      </c>
      <c r="E118" s="15">
        <v>4653556.9485284826</v>
      </c>
      <c r="F118" s="23">
        <f t="shared" si="13"/>
        <v>99404.198598267511</v>
      </c>
      <c r="G118" s="24">
        <f t="shared" si="14"/>
        <v>2.1360907301177533E-2</v>
      </c>
      <c r="H118" s="15">
        <v>4752961.1471267501</v>
      </c>
      <c r="I118" s="23">
        <f t="shared" si="15"/>
        <v>126838.33185870759</v>
      </c>
      <c r="J118" s="24">
        <f t="shared" si="16"/>
        <v>2.6686170564508744E-2</v>
      </c>
      <c r="K118" s="15">
        <v>4879799.4789854577</v>
      </c>
      <c r="L118" s="23">
        <f t="shared" si="17"/>
        <v>102967.07304359972</v>
      </c>
      <c r="M118" s="24">
        <f t="shared" si="18"/>
        <v>2.1100677084585299E-2</v>
      </c>
      <c r="N118" s="15">
        <v>4982766.5520290574</v>
      </c>
      <c r="O118" s="23">
        <f t="shared" si="19"/>
        <v>129332.34653909039</v>
      </c>
      <c r="P118" s="26">
        <f t="shared" si="20"/>
        <v>2.595593134629683E-2</v>
      </c>
      <c r="Q118" s="15">
        <v>5112098.8985681478</v>
      </c>
      <c r="R118" s="20">
        <f t="shared" si="21"/>
        <v>24381183.025237896</v>
      </c>
    </row>
    <row r="119" spans="1:18" x14ac:dyDescent="0.35">
      <c r="A119" t="s">
        <v>107</v>
      </c>
      <c r="B119" s="21">
        <v>9267795.6914328523</v>
      </c>
      <c r="C119" s="23">
        <f t="shared" si="11"/>
        <v>3253254.0543230679</v>
      </c>
      <c r="D119" s="24">
        <f t="shared" si="12"/>
        <v>0.35102781315414355</v>
      </c>
      <c r="E119" s="15">
        <v>12521049.74575592</v>
      </c>
      <c r="F119" s="23">
        <f t="shared" si="13"/>
        <v>254717.93209965341</v>
      </c>
      <c r="G119" s="24">
        <f t="shared" si="14"/>
        <v>2.0343177071554364E-2</v>
      </c>
      <c r="H119" s="15">
        <v>12775767.677855574</v>
      </c>
      <c r="I119" s="23">
        <f t="shared" si="15"/>
        <v>325804.98655598238</v>
      </c>
      <c r="J119" s="24">
        <f t="shared" si="16"/>
        <v>2.5501793298942418E-2</v>
      </c>
      <c r="K119" s="15">
        <v>13101572.664411556</v>
      </c>
      <c r="L119" s="23">
        <f t="shared" si="17"/>
        <v>263767.27854509093</v>
      </c>
      <c r="M119" s="24">
        <f t="shared" si="18"/>
        <v>2.0132489839298065E-2</v>
      </c>
      <c r="N119" s="15">
        <v>13365339.942956647</v>
      </c>
      <c r="O119" s="23">
        <f t="shared" si="19"/>
        <v>332075.10776285827</v>
      </c>
      <c r="P119" s="26">
        <f t="shared" si="20"/>
        <v>2.4845990388583969E-2</v>
      </c>
      <c r="Q119" s="15">
        <v>13697415.050719505</v>
      </c>
      <c r="R119" s="20">
        <f t="shared" si="21"/>
        <v>65461145.081699207</v>
      </c>
    </row>
    <row r="120" spans="1:18" x14ac:dyDescent="0.35">
      <c r="A120" t="s">
        <v>108</v>
      </c>
      <c r="B120" s="21">
        <v>86261447.165557027</v>
      </c>
      <c r="C120" s="23">
        <f t="shared" si="11"/>
        <v>29296895.754444301</v>
      </c>
      <c r="D120" s="24">
        <f t="shared" si="12"/>
        <v>0.33962907784535912</v>
      </c>
      <c r="E120" s="15">
        <v>115558342.92000133</v>
      </c>
      <c r="F120" s="23">
        <f t="shared" si="13"/>
        <v>2374825.4424771667</v>
      </c>
      <c r="G120" s="24">
        <f t="shared" si="14"/>
        <v>2.0550878305006584E-2</v>
      </c>
      <c r="H120" s="15">
        <v>117933168.36247849</v>
      </c>
      <c r="I120" s="23">
        <f t="shared" si="15"/>
        <v>3036414.7249530554</v>
      </c>
      <c r="J120" s="24">
        <f t="shared" si="16"/>
        <v>2.5746910450335347E-2</v>
      </c>
      <c r="K120" s="15">
        <v>120969583.08743155</v>
      </c>
      <c r="L120" s="23">
        <f t="shared" si="17"/>
        <v>2459315.9504746795</v>
      </c>
      <c r="M120" s="24">
        <f t="shared" si="18"/>
        <v>2.0330035763595159E-2</v>
      </c>
      <c r="N120" s="15">
        <v>123428899.03790623</v>
      </c>
      <c r="O120" s="23">
        <f t="shared" si="19"/>
        <v>3095053.9062425196</v>
      </c>
      <c r="P120" s="26">
        <f t="shared" si="20"/>
        <v>2.5075601665149733E-2</v>
      </c>
      <c r="Q120" s="15">
        <v>126523952.94414875</v>
      </c>
      <c r="R120" s="20">
        <f t="shared" si="21"/>
        <v>604413946.35196638</v>
      </c>
    </row>
    <row r="121" spans="1:18" x14ac:dyDescent="0.35">
      <c r="A121" t="s">
        <v>109</v>
      </c>
      <c r="B121" s="21">
        <v>7901402.2573027778</v>
      </c>
      <c r="C121" s="23">
        <f t="shared" si="11"/>
        <v>2260599.0481410921</v>
      </c>
      <c r="D121" s="24">
        <f t="shared" si="12"/>
        <v>0.28610099505461328</v>
      </c>
      <c r="E121" s="15">
        <v>10162001.30544387</v>
      </c>
      <c r="F121" s="23">
        <f t="shared" si="13"/>
        <v>219998.88443057612</v>
      </c>
      <c r="G121" s="24">
        <f t="shared" si="14"/>
        <v>2.1649169077819431E-2</v>
      </c>
      <c r="H121" s="15">
        <v>10382000.189874446</v>
      </c>
      <c r="I121" s="23">
        <f t="shared" si="15"/>
        <v>280715.42036559992</v>
      </c>
      <c r="J121" s="24">
        <f t="shared" si="16"/>
        <v>2.7038664537820119E-2</v>
      </c>
      <c r="K121" s="15">
        <v>10662715.610240046</v>
      </c>
      <c r="L121" s="23">
        <f t="shared" si="17"/>
        <v>227884.14799117856</v>
      </c>
      <c r="M121" s="24">
        <f t="shared" si="18"/>
        <v>2.1372055330100684E-2</v>
      </c>
      <c r="N121" s="15">
        <v>10890599.758231224</v>
      </c>
      <c r="O121" s="23">
        <f t="shared" si="19"/>
        <v>286235.11072992161</v>
      </c>
      <c r="P121" s="26">
        <f t="shared" si="20"/>
        <v>2.6282768358426013E-2</v>
      </c>
      <c r="Q121" s="15">
        <v>11176834.868961146</v>
      </c>
      <c r="R121" s="20">
        <f t="shared" si="21"/>
        <v>53274151.732750736</v>
      </c>
    </row>
    <row r="122" spans="1:18" x14ac:dyDescent="0.35">
      <c r="A122" t="s">
        <v>110</v>
      </c>
      <c r="B122" s="21">
        <v>56400040.588609025</v>
      </c>
      <c r="C122" s="23">
        <f t="shared" si="11"/>
        <v>16705118.080899134</v>
      </c>
      <c r="D122" s="24">
        <f t="shared" si="12"/>
        <v>0.29618982374053515</v>
      </c>
      <c r="E122" s="15">
        <v>73105158.669508159</v>
      </c>
      <c r="F122" s="23">
        <f t="shared" si="13"/>
        <v>1567145.7336531579</v>
      </c>
      <c r="G122" s="24">
        <f t="shared" si="14"/>
        <v>2.1436869328714112E-2</v>
      </c>
      <c r="H122" s="15">
        <v>74672304.403161317</v>
      </c>
      <c r="I122" s="23">
        <f t="shared" si="15"/>
        <v>2000101.8493556678</v>
      </c>
      <c r="J122" s="24">
        <f t="shared" si="16"/>
        <v>2.6785055923237207E-2</v>
      </c>
      <c r="K122" s="15">
        <v>76672406.252516985</v>
      </c>
      <c r="L122" s="23">
        <f t="shared" si="17"/>
        <v>1623270.356224373</v>
      </c>
      <c r="M122" s="24">
        <f t="shared" si="18"/>
        <v>2.1171506615798752E-2</v>
      </c>
      <c r="N122" s="15">
        <v>78295676.608741358</v>
      </c>
      <c r="O122" s="23">
        <f t="shared" si="19"/>
        <v>2039352.6563649923</v>
      </c>
      <c r="P122" s="26">
        <f t="shared" si="20"/>
        <v>2.6046810560895105E-2</v>
      </c>
      <c r="Q122" s="15">
        <v>80335029.26510635</v>
      </c>
      <c r="R122" s="20">
        <f t="shared" si="21"/>
        <v>383080575.19903421</v>
      </c>
    </row>
    <row r="123" spans="1:18" x14ac:dyDescent="0.35">
      <c r="A123" t="s">
        <v>111</v>
      </c>
      <c r="B123" s="21">
        <v>1168976.7447868199</v>
      </c>
      <c r="C123" s="23">
        <f t="shared" si="11"/>
        <v>352655.87461401825</v>
      </c>
      <c r="D123" s="24">
        <f t="shared" si="12"/>
        <v>0.30167911909858414</v>
      </c>
      <c r="E123" s="15">
        <v>1521632.6194008382</v>
      </c>
      <c r="F123" s="23">
        <f t="shared" si="13"/>
        <v>32436.3171345226</v>
      </c>
      <c r="G123" s="24">
        <f t="shared" si="14"/>
        <v>2.131678614204183E-2</v>
      </c>
      <c r="H123" s="15">
        <v>1554068.9365353608</v>
      </c>
      <c r="I123" s="23">
        <f t="shared" si="15"/>
        <v>41388.275506439386</v>
      </c>
      <c r="J123" s="24">
        <f t="shared" si="16"/>
        <v>2.6632200498589435E-2</v>
      </c>
      <c r="K123" s="15">
        <v>1595457.2120418001</v>
      </c>
      <c r="L123" s="23">
        <f t="shared" si="17"/>
        <v>33598.909142143559</v>
      </c>
      <c r="M123" s="24">
        <f t="shared" si="18"/>
        <v>2.10591101337936E-2</v>
      </c>
      <c r="N123" s="15">
        <v>1629056.1211839437</v>
      </c>
      <c r="O123" s="23">
        <f t="shared" si="19"/>
        <v>42202.090734159341</v>
      </c>
      <c r="P123" s="26">
        <f t="shared" si="20"/>
        <v>2.5905854430287072E-2</v>
      </c>
      <c r="Q123" s="15">
        <v>1671258.211918103</v>
      </c>
      <c r="R123" s="20">
        <f t="shared" si="21"/>
        <v>7971473.1010800451</v>
      </c>
    </row>
    <row r="124" spans="1:18" x14ac:dyDescent="0.35">
      <c r="A124" t="s">
        <v>112</v>
      </c>
      <c r="B124" s="21">
        <v>3419260.3565955833</v>
      </c>
      <c r="C124" s="23">
        <f t="shared" si="11"/>
        <v>1016920.4315256253</v>
      </c>
      <c r="D124" s="24">
        <f t="shared" si="12"/>
        <v>0.29740947616464369</v>
      </c>
      <c r="E124" s="15">
        <v>4436180.7881212085</v>
      </c>
      <c r="F124" s="23">
        <f t="shared" si="13"/>
        <v>93974.189188499004</v>
      </c>
      <c r="G124" s="24">
        <f t="shared" si="14"/>
        <v>2.1183579677396001E-2</v>
      </c>
      <c r="H124" s="15">
        <v>4530154.9773097076</v>
      </c>
      <c r="I124" s="23">
        <f t="shared" si="15"/>
        <v>119909.71677174326</v>
      </c>
      <c r="J124" s="24">
        <f t="shared" si="16"/>
        <v>2.6469230605208397E-2</v>
      </c>
      <c r="K124" s="15">
        <v>4650064.6940814508</v>
      </c>
      <c r="L124" s="23">
        <f t="shared" si="17"/>
        <v>97342.44025567919</v>
      </c>
      <c r="M124" s="24">
        <f t="shared" si="18"/>
        <v>2.0933566876945933E-2</v>
      </c>
      <c r="N124" s="15">
        <v>4747407.13433713</v>
      </c>
      <c r="O124" s="23">
        <f t="shared" si="19"/>
        <v>122267.49472339824</v>
      </c>
      <c r="P124" s="26">
        <f t="shared" si="20"/>
        <v>2.5754583768276319E-2</v>
      </c>
      <c r="Q124" s="15">
        <v>4869674.6290605282</v>
      </c>
      <c r="R124" s="20">
        <f t="shared" si="21"/>
        <v>23233482.222910028</v>
      </c>
    </row>
    <row r="125" spans="1:18" x14ac:dyDescent="0.35">
      <c r="A125" t="s">
        <v>113</v>
      </c>
      <c r="B125" s="21">
        <v>1442504.0217486236</v>
      </c>
      <c r="C125" s="23">
        <f t="shared" si="11"/>
        <v>429668.98448614613</v>
      </c>
      <c r="D125" s="24">
        <f t="shared" si="12"/>
        <v>0.29786328357358433</v>
      </c>
      <c r="E125" s="15">
        <v>1872173.0062347697</v>
      </c>
      <c r="F125" s="23">
        <f t="shared" si="13"/>
        <v>40075.904727248009</v>
      </c>
      <c r="G125" s="24">
        <f t="shared" si="14"/>
        <v>2.1406090459474614E-2</v>
      </c>
      <c r="H125" s="15">
        <v>1912248.9109620177</v>
      </c>
      <c r="I125" s="23">
        <f t="shared" si="15"/>
        <v>51136.279682128923</v>
      </c>
      <c r="J125" s="24">
        <f t="shared" si="16"/>
        <v>2.6741434856617691E-2</v>
      </c>
      <c r="K125" s="15">
        <v>1963385.1906441466</v>
      </c>
      <c r="L125" s="23">
        <f t="shared" si="17"/>
        <v>41512.317036457127</v>
      </c>
      <c r="M125" s="24">
        <f t="shared" si="18"/>
        <v>2.1143236301399311E-2</v>
      </c>
      <c r="N125" s="15">
        <v>2004897.5076806038</v>
      </c>
      <c r="O125" s="23">
        <f t="shared" si="19"/>
        <v>52141.769342984771</v>
      </c>
      <c r="P125" s="26">
        <f t="shared" si="20"/>
        <v>2.6007199441983334E-2</v>
      </c>
      <c r="Q125" s="15">
        <v>2057039.2770235885</v>
      </c>
      <c r="R125" s="20">
        <f t="shared" si="21"/>
        <v>9809743.8925451264</v>
      </c>
    </row>
    <row r="126" spans="1:18" x14ac:dyDescent="0.35">
      <c r="A126" t="s">
        <v>114</v>
      </c>
      <c r="B126" s="21">
        <v>1586428.4316559806</v>
      </c>
      <c r="C126" s="23">
        <f t="shared" si="11"/>
        <v>470165.66906354041</v>
      </c>
      <c r="D126" s="24">
        <f t="shared" si="12"/>
        <v>0.29636739967699754</v>
      </c>
      <c r="E126" s="15">
        <v>2056594.1007195211</v>
      </c>
      <c r="F126" s="23">
        <f t="shared" si="13"/>
        <v>43946.220687141875</v>
      </c>
      <c r="G126" s="24">
        <f t="shared" si="14"/>
        <v>2.1368446341340195E-2</v>
      </c>
      <c r="H126" s="15">
        <v>2100540.3214066629</v>
      </c>
      <c r="I126" s="23">
        <f t="shared" si="15"/>
        <v>56074.747180236969</v>
      </c>
      <c r="J126" s="24">
        <f t="shared" si="16"/>
        <v>2.6695391946908949E-2</v>
      </c>
      <c r="K126" s="15">
        <v>2156615.0685868999</v>
      </c>
      <c r="L126" s="23">
        <f t="shared" si="17"/>
        <v>45521.353920312598</v>
      </c>
      <c r="M126" s="24">
        <f t="shared" si="18"/>
        <v>2.1107778844436993E-2</v>
      </c>
      <c r="N126" s="15">
        <v>2202136.4225072125</v>
      </c>
      <c r="O126" s="23">
        <f t="shared" si="19"/>
        <v>57177.341460750438</v>
      </c>
      <c r="P126" s="26">
        <f t="shared" si="20"/>
        <v>2.5964486521526196E-2</v>
      </c>
      <c r="Q126" s="15">
        <v>2259313.7639679629</v>
      </c>
      <c r="R126" s="20">
        <f t="shared" si="21"/>
        <v>10775199.67718826</v>
      </c>
    </row>
    <row r="127" spans="1:18" x14ac:dyDescent="0.35">
      <c r="A127" t="s">
        <v>115</v>
      </c>
      <c r="B127" s="21">
        <v>3311438.1449847464</v>
      </c>
      <c r="C127" s="23">
        <f t="shared" si="11"/>
        <v>985805.84356311988</v>
      </c>
      <c r="D127" s="24">
        <f t="shared" si="12"/>
        <v>0.2976971939083769</v>
      </c>
      <c r="E127" s="15">
        <v>4297243.9885478662</v>
      </c>
      <c r="F127" s="23">
        <f t="shared" si="13"/>
        <v>91416.264590403996</v>
      </c>
      <c r="G127" s="24">
        <f t="shared" si="14"/>
        <v>2.127323113000516E-2</v>
      </c>
      <c r="H127" s="15">
        <v>4388660.2531382702</v>
      </c>
      <c r="I127" s="23">
        <f t="shared" si="15"/>
        <v>116645.84216697142</v>
      </c>
      <c r="J127" s="24">
        <f t="shared" si="16"/>
        <v>2.6578918266356933E-2</v>
      </c>
      <c r="K127" s="15">
        <v>4505306.0953052416</v>
      </c>
      <c r="L127" s="23">
        <f t="shared" si="17"/>
        <v>94692.832939367741</v>
      </c>
      <c r="M127" s="24">
        <f t="shared" si="18"/>
        <v>2.1018068680847789E-2</v>
      </c>
      <c r="N127" s="15">
        <v>4599998.9282446094</v>
      </c>
      <c r="O127" s="23">
        <f t="shared" si="19"/>
        <v>118939.44184827711</v>
      </c>
      <c r="P127" s="26">
        <f t="shared" si="20"/>
        <v>2.5856406426091324E-2</v>
      </c>
      <c r="Q127" s="15">
        <v>4718938.3700928865</v>
      </c>
      <c r="R127" s="20">
        <f t="shared" si="21"/>
        <v>22510147.635328874</v>
      </c>
    </row>
    <row r="128" spans="1:18" x14ac:dyDescent="0.35">
      <c r="A128" t="s">
        <v>116</v>
      </c>
      <c r="B128" s="21">
        <v>9132038.6738605164</v>
      </c>
      <c r="C128" s="23">
        <f t="shared" si="11"/>
        <v>2572976.9440816026</v>
      </c>
      <c r="D128" s="24">
        <f t="shared" si="12"/>
        <v>0.28175274284004881</v>
      </c>
      <c r="E128" s="15">
        <v>11705015.617942119</v>
      </c>
      <c r="F128" s="23">
        <f t="shared" si="13"/>
        <v>254503.11094978079</v>
      </c>
      <c r="G128" s="24">
        <f t="shared" si="14"/>
        <v>2.1743081705902539E-2</v>
      </c>
      <c r="H128" s="15">
        <v>11959518.7288919</v>
      </c>
      <c r="I128" s="23">
        <f t="shared" si="15"/>
        <v>324742.31743913703</v>
      </c>
      <c r="J128" s="24">
        <f t="shared" si="16"/>
        <v>2.7153460335709159E-2</v>
      </c>
      <c r="K128" s="15">
        <v>12284261.046331037</v>
      </c>
      <c r="L128" s="23">
        <f t="shared" si="17"/>
        <v>263625.08443354443</v>
      </c>
      <c r="M128" s="24">
        <f t="shared" si="18"/>
        <v>2.1460394193778699E-2</v>
      </c>
      <c r="N128" s="15">
        <v>12547886.130764581</v>
      </c>
      <c r="O128" s="23">
        <f t="shared" si="19"/>
        <v>331127.70575508103</v>
      </c>
      <c r="P128" s="26">
        <f t="shared" si="20"/>
        <v>2.6389122622274257E-2</v>
      </c>
      <c r="Q128" s="15">
        <v>12879013.836519662</v>
      </c>
      <c r="R128" s="20">
        <f t="shared" si="21"/>
        <v>61375695.360449299</v>
      </c>
    </row>
    <row r="129" spans="1:18" x14ac:dyDescent="0.35">
      <c r="A129" t="s">
        <v>117</v>
      </c>
      <c r="B129" s="21">
        <v>1399506.3825872543</v>
      </c>
      <c r="C129" s="23">
        <f t="shared" si="11"/>
        <v>420686.621910427</v>
      </c>
      <c r="D129" s="24">
        <f t="shared" si="12"/>
        <v>0.30059642967308775</v>
      </c>
      <c r="E129" s="15">
        <v>1820193.0044976813</v>
      </c>
      <c r="F129" s="23">
        <f t="shared" si="13"/>
        <v>38571.141395919258</v>
      </c>
      <c r="G129" s="24">
        <f t="shared" si="14"/>
        <v>2.1190687636206875E-2</v>
      </c>
      <c r="H129" s="15">
        <v>1858764.1458936005</v>
      </c>
      <c r="I129" s="23">
        <f t="shared" si="15"/>
        <v>49216.223114308203</v>
      </c>
      <c r="J129" s="24">
        <f t="shared" si="16"/>
        <v>2.6477927941012395E-2</v>
      </c>
      <c r="K129" s="15">
        <v>1907980.3690079087</v>
      </c>
      <c r="L129" s="23">
        <f t="shared" si="17"/>
        <v>39953.619499480817</v>
      </c>
      <c r="M129" s="24">
        <f t="shared" si="18"/>
        <v>2.0940267598379681E-2</v>
      </c>
      <c r="N129" s="15">
        <v>1947933.9885073896</v>
      </c>
      <c r="O129" s="23">
        <f t="shared" si="19"/>
        <v>50183.958517502993</v>
      </c>
      <c r="P129" s="26">
        <f t="shared" si="20"/>
        <v>2.5762658700748176E-2</v>
      </c>
      <c r="Q129" s="15">
        <v>1998117.9470248925</v>
      </c>
      <c r="R129" s="20">
        <f t="shared" si="21"/>
        <v>9532989.4549314734</v>
      </c>
    </row>
    <row r="130" spans="1:18" x14ac:dyDescent="0.35">
      <c r="A130" t="s">
        <v>118</v>
      </c>
      <c r="B130" s="21">
        <v>2323357.2194407377</v>
      </c>
      <c r="C130" s="23">
        <f t="shared" si="11"/>
        <v>690919.27544474881</v>
      </c>
      <c r="D130" s="24">
        <f t="shared" si="12"/>
        <v>0.29737970109093342</v>
      </c>
      <c r="E130" s="15">
        <v>3014276.4948854866</v>
      </c>
      <c r="F130" s="23">
        <f t="shared" si="13"/>
        <v>64257.451566047966</v>
      </c>
      <c r="G130" s="24">
        <f t="shared" si="14"/>
        <v>2.1317703161961965E-2</v>
      </c>
      <c r="H130" s="15">
        <v>3078533.9464515345</v>
      </c>
      <c r="I130" s="23">
        <f t="shared" si="15"/>
        <v>81991.586432314944</v>
      </c>
      <c r="J130" s="24">
        <f t="shared" si="16"/>
        <v>2.6633322178182369E-2</v>
      </c>
      <c r="K130" s="15">
        <v>3160525.5328838495</v>
      </c>
      <c r="L130" s="23">
        <f t="shared" si="17"/>
        <v>66560.585862178821</v>
      </c>
      <c r="M130" s="24">
        <f t="shared" si="18"/>
        <v>2.1059974099131872E-2</v>
      </c>
      <c r="N130" s="15">
        <v>3227086.1187460283</v>
      </c>
      <c r="O130" s="23">
        <f t="shared" si="19"/>
        <v>83603.781839480624</v>
      </c>
      <c r="P130" s="26">
        <f t="shared" si="20"/>
        <v>2.5906895187528228E-2</v>
      </c>
      <c r="Q130" s="15">
        <v>3310689.9005855089</v>
      </c>
      <c r="R130" s="20">
        <f t="shared" si="21"/>
        <v>15791111.993552409</v>
      </c>
    </row>
    <row r="131" spans="1:18" x14ac:dyDescent="0.35">
      <c r="A131" t="s">
        <v>119</v>
      </c>
      <c r="B131" s="21">
        <v>4164942.2564709601</v>
      </c>
      <c r="C131" s="23">
        <f t="shared" ref="C131:C194" si="22">E131-B131</f>
        <v>1215720.2367587383</v>
      </c>
      <c r="D131" s="24">
        <f t="shared" ref="D131:D194" si="23">C131/B131</f>
        <v>0.29189365947868928</v>
      </c>
      <c r="E131" s="15">
        <v>5380662.4932296984</v>
      </c>
      <c r="F131" s="23">
        <f t="shared" ref="F131:F194" si="24">H131-E131</f>
        <v>115099.13762344606</v>
      </c>
      <c r="G131" s="24">
        <f t="shared" ref="G131:G194" si="25">F131/E131</f>
        <v>2.1391257631987015E-2</v>
      </c>
      <c r="H131" s="15">
        <v>5495761.6308531445</v>
      </c>
      <c r="I131" s="23">
        <f t="shared" ref="I131:I194" si="26">K131-H131</f>
        <v>146864.84798189998</v>
      </c>
      <c r="J131" s="24">
        <f t="shared" ref="J131:J194" si="27">I131/H131</f>
        <v>2.6723292938580587E-2</v>
      </c>
      <c r="K131" s="15">
        <v>5642626.4788350444</v>
      </c>
      <c r="L131" s="23">
        <f t="shared" ref="L131:L194" si="28">N131-K131</f>
        <v>119224.55412479863</v>
      </c>
      <c r="M131" s="24">
        <f t="shared" ref="M131:M194" si="29">L131/K131</f>
        <v>2.1129265701353546E-2</v>
      </c>
      <c r="N131" s="15">
        <v>5761851.0329598431</v>
      </c>
      <c r="O131" s="23">
        <f t="shared" ref="O131:O194" si="30">Q131-N131</f>
        <v>149752.64187686611</v>
      </c>
      <c r="P131" s="26">
        <f t="shared" ref="P131:P194" si="31">O131/N131</f>
        <v>2.5990370285560591E-2</v>
      </c>
      <c r="Q131" s="15">
        <v>5911603.6748367092</v>
      </c>
      <c r="R131" s="20">
        <f t="shared" ref="R131:R194" si="32">E131+H131+K131+N131+Q131</f>
        <v>28192505.310714439</v>
      </c>
    </row>
    <row r="132" spans="1:18" x14ac:dyDescent="0.35">
      <c r="A132" t="s">
        <v>120</v>
      </c>
      <c r="B132" s="21">
        <v>1806285.6370764866</v>
      </c>
      <c r="C132" s="23">
        <f t="shared" si="22"/>
        <v>534172.81776802125</v>
      </c>
      <c r="D132" s="24">
        <f t="shared" si="23"/>
        <v>0.29572998135144996</v>
      </c>
      <c r="E132" s="15">
        <v>2340458.4548445079</v>
      </c>
      <c r="F132" s="23">
        <f t="shared" si="24"/>
        <v>49922.390804302413</v>
      </c>
      <c r="G132" s="24">
        <f t="shared" si="25"/>
        <v>2.1330176017851633E-2</v>
      </c>
      <c r="H132" s="15">
        <v>2390380.8456488103</v>
      </c>
      <c r="I132" s="23">
        <f t="shared" si="26"/>
        <v>63700.254453946371</v>
      </c>
      <c r="J132" s="24">
        <f t="shared" si="27"/>
        <v>2.6648579689675558E-2</v>
      </c>
      <c r="K132" s="15">
        <v>2454081.1001027566</v>
      </c>
      <c r="L132" s="23">
        <f t="shared" si="28"/>
        <v>51711.723631086294</v>
      </c>
      <c r="M132" s="24">
        <f t="shared" si="29"/>
        <v>2.1071725636500373E-2</v>
      </c>
      <c r="N132" s="15">
        <v>2505792.8237338429</v>
      </c>
      <c r="O132" s="23">
        <f t="shared" si="30"/>
        <v>64952.788478001021</v>
      </c>
      <c r="P132" s="26">
        <f t="shared" si="31"/>
        <v>2.5921052954895083E-2</v>
      </c>
      <c r="Q132" s="15">
        <v>2570745.612211844</v>
      </c>
      <c r="R132" s="20">
        <f t="shared" si="32"/>
        <v>12261458.836541763</v>
      </c>
    </row>
    <row r="133" spans="1:18" x14ac:dyDescent="0.35">
      <c r="A133" t="s">
        <v>473</v>
      </c>
      <c r="B133" s="21">
        <v>16387878.848756501</v>
      </c>
      <c r="C133" s="23">
        <f t="shared" si="22"/>
        <v>4675316.2094065566</v>
      </c>
      <c r="D133" s="24">
        <f t="shared" si="23"/>
        <v>0.28529111378934291</v>
      </c>
      <c r="E133" s="15">
        <v>21063195.058163058</v>
      </c>
      <c r="F133" s="23">
        <f t="shared" si="24"/>
        <v>456055.31495957449</v>
      </c>
      <c r="G133" s="24">
        <f t="shared" si="25"/>
        <v>2.165176335784964E-2</v>
      </c>
      <c r="H133" s="15">
        <v>21519250.373122633</v>
      </c>
      <c r="I133" s="23">
        <f t="shared" si="26"/>
        <v>581920.03904860467</v>
      </c>
      <c r="J133" s="24">
        <f t="shared" si="27"/>
        <v>2.704183598214081E-2</v>
      </c>
      <c r="K133" s="15">
        <v>22101170.412171237</v>
      </c>
      <c r="L133" s="23">
        <f t="shared" si="28"/>
        <v>472401.38114895672</v>
      </c>
      <c r="M133" s="24">
        <f t="shared" si="29"/>
        <v>2.1374496116676366E-2</v>
      </c>
      <c r="N133" s="15">
        <v>22573571.793320194</v>
      </c>
      <c r="O133" s="23">
        <f t="shared" si="30"/>
        <v>593362.29729504138</v>
      </c>
      <c r="P133" s="26">
        <f t="shared" si="31"/>
        <v>2.6285707141420339E-2</v>
      </c>
      <c r="Q133" s="15">
        <v>23166934.090615235</v>
      </c>
      <c r="R133" s="20">
        <f t="shared" si="32"/>
        <v>110424121.72739238</v>
      </c>
    </row>
    <row r="134" spans="1:18" x14ac:dyDescent="0.35">
      <c r="A134" t="s">
        <v>121</v>
      </c>
      <c r="B134" s="21">
        <v>1777313.1477661389</v>
      </c>
      <c r="C134" s="23">
        <f t="shared" si="22"/>
        <v>530789.62231794512</v>
      </c>
      <c r="D134" s="24">
        <f t="shared" si="23"/>
        <v>0.2986472153121027</v>
      </c>
      <c r="E134" s="15">
        <v>2308102.770084084</v>
      </c>
      <c r="F134" s="23">
        <f t="shared" si="24"/>
        <v>49068.906895385589</v>
      </c>
      <c r="G134" s="24">
        <f t="shared" si="25"/>
        <v>2.125941163945573E-2</v>
      </c>
      <c r="H134" s="15">
        <v>2357171.6769794696</v>
      </c>
      <c r="I134" s="23">
        <f t="shared" si="26"/>
        <v>62611.221304266248</v>
      </c>
      <c r="J134" s="24">
        <f t="shared" si="27"/>
        <v>2.656201154788081E-2</v>
      </c>
      <c r="K134" s="15">
        <v>2419782.8982837358</v>
      </c>
      <c r="L134" s="23">
        <f t="shared" si="28"/>
        <v>50827.648955340032</v>
      </c>
      <c r="M134" s="24">
        <f t="shared" si="29"/>
        <v>2.1005045118465064E-2</v>
      </c>
      <c r="N134" s="15">
        <v>2470610.5472390759</v>
      </c>
      <c r="O134" s="23">
        <f t="shared" si="30"/>
        <v>63842.34174189344</v>
      </c>
      <c r="P134" s="26">
        <f t="shared" si="31"/>
        <v>2.5840714479761974E-2</v>
      </c>
      <c r="Q134" s="15">
        <v>2534452.8889809693</v>
      </c>
      <c r="R134" s="20">
        <f t="shared" si="32"/>
        <v>12090120.781567335</v>
      </c>
    </row>
    <row r="135" spans="1:18" x14ac:dyDescent="0.35">
      <c r="A135" t="s">
        <v>122</v>
      </c>
      <c r="B135" s="21">
        <v>2548657.1683169473</v>
      </c>
      <c r="C135" s="23">
        <f t="shared" si="22"/>
        <v>756974.25910140853</v>
      </c>
      <c r="D135" s="24">
        <f t="shared" si="23"/>
        <v>0.29700905579281595</v>
      </c>
      <c r="E135" s="15">
        <v>3305631.4274183558</v>
      </c>
      <c r="F135" s="23">
        <f t="shared" si="24"/>
        <v>70793.499612877145</v>
      </c>
      <c r="G135" s="24">
        <f t="shared" si="25"/>
        <v>2.1416029332757679E-2</v>
      </c>
      <c r="H135" s="15">
        <v>3376424.927031233</v>
      </c>
      <c r="I135" s="23">
        <f t="shared" si="26"/>
        <v>90331.490151111502</v>
      </c>
      <c r="J135" s="24">
        <f t="shared" si="27"/>
        <v>2.6753590588651614E-2</v>
      </c>
      <c r="K135" s="15">
        <v>3466756.4171823445</v>
      </c>
      <c r="L135" s="23">
        <f t="shared" si="28"/>
        <v>73330.900914731901</v>
      </c>
      <c r="M135" s="24">
        <f t="shared" si="29"/>
        <v>2.1152596862958326E-2</v>
      </c>
      <c r="N135" s="15">
        <v>3540087.3180970764</v>
      </c>
      <c r="O135" s="23">
        <f t="shared" si="30"/>
        <v>92107.672886942048</v>
      </c>
      <c r="P135" s="26">
        <f t="shared" si="31"/>
        <v>2.6018474859669061E-2</v>
      </c>
      <c r="Q135" s="15">
        <v>3632194.9909840184</v>
      </c>
      <c r="R135" s="20">
        <f t="shared" si="32"/>
        <v>17321095.08071303</v>
      </c>
    </row>
    <row r="136" spans="1:18" x14ac:dyDescent="0.35">
      <c r="A136" t="s">
        <v>123</v>
      </c>
      <c r="B136" s="21">
        <v>1537205.9149887974</v>
      </c>
      <c r="C136" s="23">
        <f t="shared" si="22"/>
        <v>456204.50116146728</v>
      </c>
      <c r="D136" s="24">
        <f t="shared" si="23"/>
        <v>0.29677514034597763</v>
      </c>
      <c r="E136" s="15">
        <v>1993410.4161502647</v>
      </c>
      <c r="F136" s="23">
        <f t="shared" si="24"/>
        <v>42502.19168359926</v>
      </c>
      <c r="G136" s="24">
        <f t="shared" si="25"/>
        <v>2.1321345237916834E-2</v>
      </c>
      <c r="H136" s="15">
        <v>2035912.6078338639</v>
      </c>
      <c r="I136" s="23">
        <f t="shared" si="26"/>
        <v>54232.186767030042</v>
      </c>
      <c r="J136" s="24">
        <f t="shared" si="27"/>
        <v>2.6637777357610203E-2</v>
      </c>
      <c r="K136" s="15">
        <v>2090144.794600894</v>
      </c>
      <c r="L136" s="23">
        <f t="shared" si="28"/>
        <v>44025.567869101884</v>
      </c>
      <c r="M136" s="24">
        <f t="shared" si="29"/>
        <v>2.1063405742427724E-2</v>
      </c>
      <c r="N136" s="15">
        <v>2134170.3624699959</v>
      </c>
      <c r="O136" s="23">
        <f t="shared" si="30"/>
        <v>55298.551214999519</v>
      </c>
      <c r="P136" s="26">
        <f t="shared" si="31"/>
        <v>2.5911029497663617E-2</v>
      </c>
      <c r="Q136" s="15">
        <v>2189468.9136849954</v>
      </c>
      <c r="R136" s="20">
        <f t="shared" si="32"/>
        <v>10443107.094740015</v>
      </c>
    </row>
    <row r="137" spans="1:18" x14ac:dyDescent="0.35">
      <c r="A137" t="s">
        <v>124</v>
      </c>
      <c r="B137" s="21">
        <v>4981231.5569184162</v>
      </c>
      <c r="C137" s="23">
        <f t="shared" si="22"/>
        <v>1472312.3960248455</v>
      </c>
      <c r="D137" s="24">
        <f t="shared" si="23"/>
        <v>0.29557196432274979</v>
      </c>
      <c r="E137" s="15">
        <v>6453543.9529432617</v>
      </c>
      <c r="F137" s="23">
        <f t="shared" si="24"/>
        <v>138015.5711044278</v>
      </c>
      <c r="G137" s="24">
        <f t="shared" si="25"/>
        <v>2.138601241593515E-2</v>
      </c>
      <c r="H137" s="15">
        <v>6591559.5240476895</v>
      </c>
      <c r="I137" s="23">
        <f t="shared" si="26"/>
        <v>176105.88873250782</v>
      </c>
      <c r="J137" s="24">
        <f t="shared" si="27"/>
        <v>2.6716877559859492E-2</v>
      </c>
      <c r="K137" s="15">
        <v>6767665.4127801973</v>
      </c>
      <c r="L137" s="23">
        <f t="shared" si="28"/>
        <v>142962.36530924309</v>
      </c>
      <c r="M137" s="24">
        <f t="shared" si="29"/>
        <v>2.1124325242094569E-2</v>
      </c>
      <c r="N137" s="15">
        <v>6910627.7780894404</v>
      </c>
      <c r="O137" s="23">
        <f t="shared" si="30"/>
        <v>179568.64788318519</v>
      </c>
      <c r="P137" s="26">
        <f t="shared" si="31"/>
        <v>2.5984419020876563E-2</v>
      </c>
      <c r="Q137" s="15">
        <v>7090196.4259726256</v>
      </c>
      <c r="R137" s="20">
        <f t="shared" si="32"/>
        <v>33813593.093833216</v>
      </c>
    </row>
    <row r="138" spans="1:18" x14ac:dyDescent="0.35">
      <c r="A138" t="s">
        <v>125</v>
      </c>
      <c r="B138" s="21">
        <v>10015909.83405024</v>
      </c>
      <c r="C138" s="23">
        <f t="shared" si="22"/>
        <v>3142476.1660467461</v>
      </c>
      <c r="D138" s="24">
        <f t="shared" si="23"/>
        <v>0.31374844803050606</v>
      </c>
      <c r="E138" s="15">
        <v>13158386.000096986</v>
      </c>
      <c r="F138" s="23">
        <f t="shared" si="24"/>
        <v>277164.87087620236</v>
      </c>
      <c r="G138" s="24">
        <f t="shared" si="25"/>
        <v>2.106374375049945E-2</v>
      </c>
      <c r="H138" s="15">
        <v>13435550.870973188</v>
      </c>
      <c r="I138" s="23">
        <f t="shared" si="26"/>
        <v>354046.09522081353</v>
      </c>
      <c r="J138" s="24">
        <f t="shared" si="27"/>
        <v>2.63514387032475E-2</v>
      </c>
      <c r="K138" s="15">
        <v>13789596.966194002</v>
      </c>
      <c r="L138" s="23">
        <f t="shared" si="28"/>
        <v>287059.60059111379</v>
      </c>
      <c r="M138" s="24">
        <f t="shared" si="29"/>
        <v>2.0817113168344011E-2</v>
      </c>
      <c r="N138" s="15">
        <v>14076656.566785116</v>
      </c>
      <c r="O138" s="23">
        <f t="shared" si="30"/>
        <v>360940.73701455817</v>
      </c>
      <c r="P138" s="26">
        <f t="shared" si="31"/>
        <v>2.5641084251939755E-2</v>
      </c>
      <c r="Q138" s="15">
        <v>14437597.303799674</v>
      </c>
      <c r="R138" s="20">
        <f t="shared" si="32"/>
        <v>68897787.707848966</v>
      </c>
    </row>
    <row r="139" spans="1:18" x14ac:dyDescent="0.35">
      <c r="A139" t="s">
        <v>474</v>
      </c>
      <c r="B139" s="21">
        <v>3100693.6852263259</v>
      </c>
      <c r="C139" s="23">
        <f t="shared" si="22"/>
        <v>908866.10792278685</v>
      </c>
      <c r="D139" s="24">
        <f t="shared" si="23"/>
        <v>0.29311702483002505</v>
      </c>
      <c r="E139" s="15">
        <v>4009559.7931491127</v>
      </c>
      <c r="F139" s="23">
        <f t="shared" si="24"/>
        <v>86185.813542273361</v>
      </c>
      <c r="G139" s="24">
        <f t="shared" si="25"/>
        <v>2.1495081252942964E-2</v>
      </c>
      <c r="H139" s="15">
        <v>4095745.6066913861</v>
      </c>
      <c r="I139" s="23">
        <f t="shared" si="26"/>
        <v>109971.86206479138</v>
      </c>
      <c r="J139" s="24">
        <f t="shared" si="27"/>
        <v>2.6850266746334509E-2</v>
      </c>
      <c r="K139" s="15">
        <v>4205717.4687561775</v>
      </c>
      <c r="L139" s="23">
        <f t="shared" si="28"/>
        <v>89274.910624503158</v>
      </c>
      <c r="M139" s="24">
        <f t="shared" si="29"/>
        <v>2.1227034694488365E-2</v>
      </c>
      <c r="N139" s="15">
        <v>4294992.3793806806</v>
      </c>
      <c r="O139" s="23">
        <f t="shared" si="30"/>
        <v>112134.23226089031</v>
      </c>
      <c r="P139" s="26">
        <f t="shared" si="31"/>
        <v>2.6108132996748083E-2</v>
      </c>
      <c r="Q139" s="15">
        <v>4407126.6116415709</v>
      </c>
      <c r="R139" s="20">
        <f t="shared" si="32"/>
        <v>21013141.859618928</v>
      </c>
    </row>
    <row r="140" spans="1:18" x14ac:dyDescent="0.35">
      <c r="A140" t="s">
        <v>126</v>
      </c>
      <c r="B140" s="21">
        <v>1894101.7883741187</v>
      </c>
      <c r="C140" s="23">
        <f t="shared" si="22"/>
        <v>650092.35832467047</v>
      </c>
      <c r="D140" s="24">
        <f t="shared" si="23"/>
        <v>0.34321933610690708</v>
      </c>
      <c r="E140" s="15">
        <v>2544194.1466987892</v>
      </c>
      <c r="F140" s="23">
        <f t="shared" si="24"/>
        <v>52038.196987138595</v>
      </c>
      <c r="G140" s="24">
        <f t="shared" si="25"/>
        <v>2.0453705176022272E-2</v>
      </c>
      <c r="H140" s="15">
        <v>2596232.3436859278</v>
      </c>
      <c r="I140" s="23">
        <f t="shared" si="26"/>
        <v>66529.175461056642</v>
      </c>
      <c r="J140" s="24">
        <f t="shared" si="27"/>
        <v>2.5625277962065488E-2</v>
      </c>
      <c r="K140" s="15">
        <v>2662761.5191469844</v>
      </c>
      <c r="L140" s="23">
        <f t="shared" si="28"/>
        <v>53890.205809379462</v>
      </c>
      <c r="M140" s="24">
        <f t="shared" si="29"/>
        <v>2.0238465000291573E-2</v>
      </c>
      <c r="N140" s="15">
        <v>2716651.7249563639</v>
      </c>
      <c r="O140" s="23">
        <f t="shared" si="30"/>
        <v>67815.02822834719</v>
      </c>
      <c r="P140" s="26">
        <f t="shared" si="31"/>
        <v>2.4962724373304223E-2</v>
      </c>
      <c r="Q140" s="15">
        <v>2784466.7531847111</v>
      </c>
      <c r="R140" s="20">
        <f t="shared" si="32"/>
        <v>13304306.487672776</v>
      </c>
    </row>
    <row r="141" spans="1:18" x14ac:dyDescent="0.35">
      <c r="A141" t="s">
        <v>127</v>
      </c>
      <c r="B141" s="21">
        <v>3252765.1211182829</v>
      </c>
      <c r="C141" s="23">
        <f t="shared" si="22"/>
        <v>939606.47171709407</v>
      </c>
      <c r="D141" s="24">
        <f t="shared" si="23"/>
        <v>0.2888639163082462</v>
      </c>
      <c r="E141" s="15">
        <v>4192371.592835377</v>
      </c>
      <c r="F141" s="23">
        <f t="shared" si="24"/>
        <v>90543.583752316423</v>
      </c>
      <c r="G141" s="24">
        <f t="shared" si="25"/>
        <v>2.1597222895759619E-2</v>
      </c>
      <c r="H141" s="15">
        <v>4282915.1765876934</v>
      </c>
      <c r="I141" s="23">
        <f t="shared" si="26"/>
        <v>115532.31380512007</v>
      </c>
      <c r="J141" s="24">
        <f t="shared" si="27"/>
        <v>2.6975158050449081E-2</v>
      </c>
      <c r="K141" s="15">
        <v>4398447.4903928135</v>
      </c>
      <c r="L141" s="23">
        <f t="shared" si="28"/>
        <v>93788.87305338867</v>
      </c>
      <c r="M141" s="24">
        <f t="shared" si="29"/>
        <v>2.1323176702289708E-2</v>
      </c>
      <c r="N141" s="15">
        <v>4492236.3634462021</v>
      </c>
      <c r="O141" s="23">
        <f t="shared" si="30"/>
        <v>117804.01873824559</v>
      </c>
      <c r="P141" s="26">
        <f t="shared" si="31"/>
        <v>2.6223913705171267E-2</v>
      </c>
      <c r="Q141" s="15">
        <v>4610040.3821844477</v>
      </c>
      <c r="R141" s="20">
        <f t="shared" si="32"/>
        <v>21976011.005446531</v>
      </c>
    </row>
    <row r="142" spans="1:18" x14ac:dyDescent="0.35">
      <c r="A142" t="s">
        <v>128</v>
      </c>
      <c r="B142" s="21">
        <v>2158458.4005741919</v>
      </c>
      <c r="C142" s="23">
        <f t="shared" si="22"/>
        <v>643075.62683628965</v>
      </c>
      <c r="D142" s="24">
        <f t="shared" si="23"/>
        <v>0.29793283329677284</v>
      </c>
      <c r="E142" s="15">
        <v>2801534.0274104816</v>
      </c>
      <c r="F142" s="23">
        <f t="shared" si="24"/>
        <v>59641.674308424816</v>
      </c>
      <c r="G142" s="24">
        <f t="shared" si="25"/>
        <v>2.1288934464077491E-2</v>
      </c>
      <c r="H142" s="15">
        <v>2861175.7017189064</v>
      </c>
      <c r="I142" s="23">
        <f t="shared" si="26"/>
        <v>76101.92048298195</v>
      </c>
      <c r="J142" s="24">
        <f t="shared" si="27"/>
        <v>2.6598129026910951E-2</v>
      </c>
      <c r="K142" s="15">
        <v>2937277.6222018884</v>
      </c>
      <c r="L142" s="23">
        <f t="shared" si="28"/>
        <v>61779.368451346643</v>
      </c>
      <c r="M142" s="24">
        <f t="shared" si="29"/>
        <v>2.103286661920456E-2</v>
      </c>
      <c r="N142" s="15">
        <v>2999056.990653235</v>
      </c>
      <c r="O142" s="23">
        <f t="shared" si="30"/>
        <v>77598.30763026746</v>
      </c>
      <c r="P142" s="26">
        <f t="shared" si="31"/>
        <v>2.5874235758809472E-2</v>
      </c>
      <c r="Q142" s="15">
        <v>3076655.2982835025</v>
      </c>
      <c r="R142" s="20">
        <f t="shared" si="32"/>
        <v>14675699.640268015</v>
      </c>
    </row>
    <row r="143" spans="1:18" x14ac:dyDescent="0.35">
      <c r="A143" t="s">
        <v>129</v>
      </c>
      <c r="B143" s="21">
        <v>3990276.6666237377</v>
      </c>
      <c r="C143" s="23">
        <f t="shared" si="22"/>
        <v>1160788.1884564767</v>
      </c>
      <c r="D143" s="24">
        <f t="shared" si="23"/>
        <v>0.2909041867111048</v>
      </c>
      <c r="E143" s="15">
        <v>5151064.8550802143</v>
      </c>
      <c r="F143" s="23">
        <f t="shared" si="24"/>
        <v>110845.02763107792</v>
      </c>
      <c r="G143" s="24">
        <f t="shared" si="25"/>
        <v>2.1518856925623352E-2</v>
      </c>
      <c r="H143" s="15">
        <v>5261909.8827112922</v>
      </c>
      <c r="I143" s="23">
        <f t="shared" si="26"/>
        <v>141436.66509488598</v>
      </c>
      <c r="J143" s="24">
        <f t="shared" si="27"/>
        <v>2.6879340058558403E-2</v>
      </c>
      <c r="K143" s="15">
        <v>5403346.5478061782</v>
      </c>
      <c r="L143" s="23">
        <f t="shared" si="28"/>
        <v>114817.9672421487</v>
      </c>
      <c r="M143" s="24">
        <f t="shared" si="29"/>
        <v>2.1249417601905646E-2</v>
      </c>
      <c r="N143" s="15">
        <v>5518164.5150483269</v>
      </c>
      <c r="O143" s="23">
        <f t="shared" si="30"/>
        <v>144217.72560545243</v>
      </c>
      <c r="P143" s="26">
        <f t="shared" si="31"/>
        <v>2.613508988580588E-2</v>
      </c>
      <c r="Q143" s="15">
        <v>5662382.2406537794</v>
      </c>
      <c r="R143" s="20">
        <f t="shared" si="32"/>
        <v>26996868.041299794</v>
      </c>
    </row>
    <row r="144" spans="1:18" x14ac:dyDescent="0.35">
      <c r="A144" t="s">
        <v>130</v>
      </c>
      <c r="B144" s="21">
        <v>1201934.0041404301</v>
      </c>
      <c r="C144" s="23">
        <f t="shared" si="22"/>
        <v>356056.50748161995</v>
      </c>
      <c r="D144" s="24">
        <f t="shared" si="23"/>
        <v>0.29623632100853636</v>
      </c>
      <c r="E144" s="15">
        <v>1557990.5116220501</v>
      </c>
      <c r="F144" s="23">
        <f t="shared" si="24"/>
        <v>33245.527838898823</v>
      </c>
      <c r="G144" s="24">
        <f t="shared" si="25"/>
        <v>2.1338722919619288E-2</v>
      </c>
      <c r="H144" s="15">
        <v>1591236.0394609489</v>
      </c>
      <c r="I144" s="23">
        <f t="shared" si="26"/>
        <v>42420.81660230225</v>
      </c>
      <c r="J144" s="24">
        <f t="shared" si="27"/>
        <v>2.6659034580861322E-2</v>
      </c>
      <c r="K144" s="15">
        <v>1633656.8560632512</v>
      </c>
      <c r="L144" s="23">
        <f t="shared" si="28"/>
        <v>34437.123718234943</v>
      </c>
      <c r="M144" s="24">
        <f t="shared" si="29"/>
        <v>2.1079777916900331E-2</v>
      </c>
      <c r="N144" s="15">
        <v>1668093.9797814861</v>
      </c>
      <c r="O144" s="23">
        <f t="shared" si="30"/>
        <v>43254.93444077298</v>
      </c>
      <c r="P144" s="26">
        <f t="shared" si="31"/>
        <v>2.5930753881408534E-2</v>
      </c>
      <c r="Q144" s="15">
        <v>1711348.9142222591</v>
      </c>
      <c r="R144" s="20">
        <f t="shared" si="32"/>
        <v>8162326.3011499951</v>
      </c>
    </row>
    <row r="145" spans="1:18" x14ac:dyDescent="0.35">
      <c r="A145" t="s">
        <v>131</v>
      </c>
      <c r="B145" s="21">
        <v>4076785.6028253692</v>
      </c>
      <c r="C145" s="23">
        <f t="shared" si="22"/>
        <v>1187758.5997426868</v>
      </c>
      <c r="D145" s="24">
        <f t="shared" si="23"/>
        <v>0.29134683926462174</v>
      </c>
      <c r="E145" s="15">
        <v>5264544.2025680561</v>
      </c>
      <c r="F145" s="23">
        <f t="shared" si="24"/>
        <v>113301.73429518752</v>
      </c>
      <c r="G145" s="24">
        <f t="shared" si="25"/>
        <v>2.1521660743188117E-2</v>
      </c>
      <c r="H145" s="15">
        <v>5377845.9368632436</v>
      </c>
      <c r="I145" s="23">
        <f t="shared" si="26"/>
        <v>144571.38815145846</v>
      </c>
      <c r="J145" s="24">
        <f t="shared" si="27"/>
        <v>2.6882768649148615E-2</v>
      </c>
      <c r="K145" s="15">
        <v>5522417.325014702</v>
      </c>
      <c r="L145" s="23">
        <f t="shared" si="28"/>
        <v>117362.72810644656</v>
      </c>
      <c r="M145" s="24">
        <f t="shared" si="29"/>
        <v>2.1252057061104869E-2</v>
      </c>
      <c r="N145" s="15">
        <v>5639780.0531211486</v>
      </c>
      <c r="O145" s="23">
        <f t="shared" si="30"/>
        <v>147414.08672636002</v>
      </c>
      <c r="P145" s="26">
        <f t="shared" si="31"/>
        <v>2.6138268751239438E-2</v>
      </c>
      <c r="Q145" s="15">
        <v>5787194.1398475086</v>
      </c>
      <c r="R145" s="20">
        <f t="shared" si="32"/>
        <v>27591781.65741466</v>
      </c>
    </row>
    <row r="146" spans="1:18" x14ac:dyDescent="0.35">
      <c r="A146" t="s">
        <v>475</v>
      </c>
      <c r="B146" s="21">
        <v>3170320.1613083584</v>
      </c>
      <c r="C146" s="23">
        <f t="shared" si="22"/>
        <v>927053.45116342651</v>
      </c>
      <c r="D146" s="24">
        <f t="shared" si="23"/>
        <v>0.29241635039813807</v>
      </c>
      <c r="E146" s="15">
        <v>4097373.6124717849</v>
      </c>
      <c r="F146" s="23">
        <f t="shared" si="24"/>
        <v>88070.774305039085</v>
      </c>
      <c r="G146" s="24">
        <f t="shared" si="25"/>
        <v>2.1494445621694096E-2</v>
      </c>
      <c r="H146" s="15">
        <v>4185444.386776824</v>
      </c>
      <c r="I146" s="23">
        <f t="shared" si="26"/>
        <v>112377.04518077103</v>
      </c>
      <c r="J146" s="24">
        <f t="shared" si="27"/>
        <v>2.6849489515571288E-2</v>
      </c>
      <c r="K146" s="15">
        <v>4297821.4319575951</v>
      </c>
      <c r="L146" s="23">
        <f t="shared" si="28"/>
        <v>91227.432755003683</v>
      </c>
      <c r="M146" s="24">
        <f t="shared" si="29"/>
        <v>2.1226436276914118E-2</v>
      </c>
      <c r="N146" s="15">
        <v>4389048.8647125987</v>
      </c>
      <c r="O146" s="23">
        <f t="shared" si="30"/>
        <v>114586.70833228994</v>
      </c>
      <c r="P146" s="26">
        <f t="shared" si="31"/>
        <v>2.6107412303734569E-2</v>
      </c>
      <c r="Q146" s="15">
        <v>4503635.5730448887</v>
      </c>
      <c r="R146" s="20">
        <f t="shared" si="32"/>
        <v>21473323.868963692</v>
      </c>
    </row>
    <row r="147" spans="1:18" x14ac:dyDescent="0.35">
      <c r="A147" t="s">
        <v>132</v>
      </c>
      <c r="B147" s="21">
        <v>3039005.371207634</v>
      </c>
      <c r="C147" s="23">
        <f t="shared" si="22"/>
        <v>895130.41798155662</v>
      </c>
      <c r="D147" s="24">
        <f t="shared" si="23"/>
        <v>0.29454716548455834</v>
      </c>
      <c r="E147" s="15">
        <v>3934135.7891891906</v>
      </c>
      <c r="F147" s="23">
        <f t="shared" si="24"/>
        <v>83599.246890755836</v>
      </c>
      <c r="G147" s="24">
        <f t="shared" si="25"/>
        <v>2.1249710576966459E-2</v>
      </c>
      <c r="H147" s="15">
        <v>4017735.0360799464</v>
      </c>
      <c r="I147" s="23">
        <f t="shared" si="26"/>
        <v>106671.43945681164</v>
      </c>
      <c r="J147" s="24">
        <f t="shared" si="27"/>
        <v>2.6550142928511686E-2</v>
      </c>
      <c r="K147" s="15">
        <v>4124406.4755367581</v>
      </c>
      <c r="L147" s="23">
        <f t="shared" si="28"/>
        <v>86595.635256390087</v>
      </c>
      <c r="M147" s="24">
        <f t="shared" si="29"/>
        <v>2.0995902263760354E-2</v>
      </c>
      <c r="N147" s="15">
        <v>4211002.1107931482</v>
      </c>
      <c r="O147" s="23">
        <f t="shared" si="30"/>
        <v>108768.91268366203</v>
      </c>
      <c r="P147" s="26">
        <f t="shared" si="31"/>
        <v>2.5829697972574811E-2</v>
      </c>
      <c r="Q147" s="15">
        <v>4319771.0234768102</v>
      </c>
      <c r="R147" s="20">
        <f t="shared" si="32"/>
        <v>20607050.435075853</v>
      </c>
    </row>
    <row r="148" spans="1:18" x14ac:dyDescent="0.35">
      <c r="A148" t="s">
        <v>133</v>
      </c>
      <c r="B148" s="21">
        <v>8137122.5653358111</v>
      </c>
      <c r="C148" s="23">
        <f t="shared" si="22"/>
        <v>2321763.7828815887</v>
      </c>
      <c r="D148" s="24">
        <f t="shared" si="23"/>
        <v>0.28532982811053081</v>
      </c>
      <c r="E148" s="15">
        <v>10458886.3482174</v>
      </c>
      <c r="F148" s="23">
        <f t="shared" si="24"/>
        <v>226618.27392617613</v>
      </c>
      <c r="G148" s="24">
        <f t="shared" si="25"/>
        <v>2.1667533844537921E-2</v>
      </c>
      <c r="H148" s="15">
        <v>10685504.622143576</v>
      </c>
      <c r="I148" s="23">
        <f t="shared" si="26"/>
        <v>289161.66583858617</v>
      </c>
      <c r="J148" s="24">
        <f t="shared" si="27"/>
        <v>2.7061114665502678E-2</v>
      </c>
      <c r="K148" s="15">
        <v>10974666.287982162</v>
      </c>
      <c r="L148" s="23">
        <f t="shared" si="28"/>
        <v>234740.79134164006</v>
      </c>
      <c r="M148" s="24">
        <f t="shared" si="29"/>
        <v>2.1389332958460305E-2</v>
      </c>
      <c r="N148" s="15">
        <v>11209407.079323802</v>
      </c>
      <c r="O148" s="23">
        <f t="shared" si="30"/>
        <v>294847.43410333991</v>
      </c>
      <c r="P148" s="26">
        <f t="shared" si="31"/>
        <v>2.630357092189093E-2</v>
      </c>
      <c r="Q148" s="15">
        <v>11504254.513427142</v>
      </c>
      <c r="R148" s="20">
        <f t="shared" si="32"/>
        <v>54832718.851094082</v>
      </c>
    </row>
    <row r="149" spans="1:18" x14ac:dyDescent="0.35">
      <c r="A149" t="s">
        <v>134</v>
      </c>
      <c r="B149" s="21">
        <v>1295749.9272879795</v>
      </c>
      <c r="C149" s="23">
        <f t="shared" si="22"/>
        <v>390991.97590866499</v>
      </c>
      <c r="D149" s="24">
        <f t="shared" si="23"/>
        <v>0.30174956422881383</v>
      </c>
      <c r="E149" s="15">
        <v>1686741.9031966445</v>
      </c>
      <c r="F149" s="23">
        <f t="shared" si="24"/>
        <v>35961.088250811212</v>
      </c>
      <c r="G149" s="24">
        <f t="shared" si="25"/>
        <v>2.1319852303816739E-2</v>
      </c>
      <c r="H149" s="15">
        <v>1722702.9914474557</v>
      </c>
      <c r="I149" s="23">
        <f t="shared" si="26"/>
        <v>45885.83290870022</v>
      </c>
      <c r="J149" s="24">
        <f t="shared" si="27"/>
        <v>2.6635951255965407E-2</v>
      </c>
      <c r="K149" s="15">
        <v>1768588.8243561559</v>
      </c>
      <c r="L149" s="23">
        <f t="shared" si="28"/>
        <v>37250.016142940149</v>
      </c>
      <c r="M149" s="24">
        <f t="shared" si="29"/>
        <v>2.1061999052550157E-2</v>
      </c>
      <c r="N149" s="15">
        <v>1805838.8404990961</v>
      </c>
      <c r="O149" s="23">
        <f t="shared" si="30"/>
        <v>46788.083351881476</v>
      </c>
      <c r="P149" s="26">
        <f t="shared" si="31"/>
        <v>2.5909334932097388E-2</v>
      </c>
      <c r="Q149" s="15">
        <v>1852626.9238509776</v>
      </c>
      <c r="R149" s="20">
        <f t="shared" si="32"/>
        <v>8836499.4833503291</v>
      </c>
    </row>
    <row r="150" spans="1:18" x14ac:dyDescent="0.35">
      <c r="A150" t="s">
        <v>135</v>
      </c>
      <c r="B150" s="21">
        <v>1529066.1530538225</v>
      </c>
      <c r="C150" s="23">
        <f t="shared" si="22"/>
        <v>460996.93081335397</v>
      </c>
      <c r="D150" s="24">
        <f t="shared" si="23"/>
        <v>0.30148919972668253</v>
      </c>
      <c r="E150" s="15">
        <v>1990063.0838671764</v>
      </c>
      <c r="F150" s="23">
        <f t="shared" si="24"/>
        <v>42430.010883586947</v>
      </c>
      <c r="G150" s="24">
        <f t="shared" si="25"/>
        <v>2.1320937626326458E-2</v>
      </c>
      <c r="H150" s="15">
        <v>2032493.0947507634</v>
      </c>
      <c r="I150" s="23">
        <f t="shared" si="26"/>
        <v>54140.085460602306</v>
      </c>
      <c r="J150" s="24">
        <f t="shared" si="27"/>
        <v>2.6637278916434051E-2</v>
      </c>
      <c r="K150" s="15">
        <v>2086633.1802113657</v>
      </c>
      <c r="L150" s="23">
        <f t="shared" si="28"/>
        <v>43950.799811867066</v>
      </c>
      <c r="M150" s="24">
        <f t="shared" si="29"/>
        <v>2.1063021631533275E-2</v>
      </c>
      <c r="N150" s="15">
        <v>2130583.9800232328</v>
      </c>
      <c r="O150" s="23">
        <f t="shared" si="30"/>
        <v>55204.638787724543</v>
      </c>
      <c r="P150" s="26">
        <f t="shared" si="31"/>
        <v>2.5910566917490184E-2</v>
      </c>
      <c r="Q150" s="15">
        <v>2185788.6188109573</v>
      </c>
      <c r="R150" s="20">
        <f t="shared" si="32"/>
        <v>10425561.957663495</v>
      </c>
    </row>
    <row r="151" spans="1:18" x14ac:dyDescent="0.35">
      <c r="A151" t="s">
        <v>136</v>
      </c>
      <c r="B151" s="21">
        <v>1350606.8207170875</v>
      </c>
      <c r="C151" s="23">
        <f t="shared" si="22"/>
        <v>405070.05566309043</v>
      </c>
      <c r="D151" s="24">
        <f t="shared" si="23"/>
        <v>0.29991708130721839</v>
      </c>
      <c r="E151" s="15">
        <v>1755676.8763801779</v>
      </c>
      <c r="F151" s="23">
        <f t="shared" si="24"/>
        <v>37471.436530953972</v>
      </c>
      <c r="G151" s="24">
        <f t="shared" si="25"/>
        <v>2.1343014215811675E-2</v>
      </c>
      <c r="H151" s="15">
        <v>1793148.3129111319</v>
      </c>
      <c r="I151" s="23">
        <f t="shared" si="26"/>
        <v>47813.015300945612</v>
      </c>
      <c r="J151" s="24">
        <f t="shared" si="27"/>
        <v>2.6664283682883077E-2</v>
      </c>
      <c r="K151" s="15">
        <v>1840961.3282120775</v>
      </c>
      <c r="L151" s="23">
        <f t="shared" si="28"/>
        <v>38814.498639583588</v>
      </c>
      <c r="M151" s="24">
        <f t="shared" si="29"/>
        <v>2.108382074341552E-2</v>
      </c>
      <c r="N151" s="15">
        <v>1879775.8268516611</v>
      </c>
      <c r="O151" s="23">
        <f t="shared" si="30"/>
        <v>48753.159710964654</v>
      </c>
      <c r="P151" s="26">
        <f t="shared" si="31"/>
        <v>2.5935624351877528E-2</v>
      </c>
      <c r="Q151" s="15">
        <v>1928528.9865626257</v>
      </c>
      <c r="R151" s="20">
        <f t="shared" si="32"/>
        <v>9198091.330917675</v>
      </c>
    </row>
    <row r="152" spans="1:18" x14ac:dyDescent="0.35">
      <c r="A152" t="s">
        <v>137</v>
      </c>
      <c r="B152" s="21">
        <v>1032511.2036956546</v>
      </c>
      <c r="C152" s="23">
        <f t="shared" si="22"/>
        <v>304779.50330841355</v>
      </c>
      <c r="D152" s="24">
        <f t="shared" si="23"/>
        <v>0.29518275658173976</v>
      </c>
      <c r="E152" s="15">
        <v>1337290.7070040682</v>
      </c>
      <c r="F152" s="23">
        <f t="shared" si="24"/>
        <v>28699.217905283673</v>
      </c>
      <c r="G152" s="24">
        <f t="shared" si="25"/>
        <v>2.1460717370554768E-2</v>
      </c>
      <c r="H152" s="15">
        <v>1365989.9249093519</v>
      </c>
      <c r="I152" s="23">
        <f t="shared" si="26"/>
        <v>36619.790392809315</v>
      </c>
      <c r="J152" s="24">
        <f t="shared" si="27"/>
        <v>2.6808243402848986E-2</v>
      </c>
      <c r="K152" s="15">
        <v>1402609.7153021612</v>
      </c>
      <c r="L152" s="23">
        <f t="shared" si="28"/>
        <v>29727.863638828974</v>
      </c>
      <c r="M152" s="24">
        <f t="shared" si="29"/>
        <v>2.1194679684950538E-2</v>
      </c>
      <c r="N152" s="15">
        <v>1432337.5789409901</v>
      </c>
      <c r="O152" s="23">
        <f t="shared" si="30"/>
        <v>37339.843157477677</v>
      </c>
      <c r="P152" s="26">
        <f t="shared" si="31"/>
        <v>2.6069163936259479E-2</v>
      </c>
      <c r="Q152" s="15">
        <v>1469677.4220984678</v>
      </c>
      <c r="R152" s="20">
        <f t="shared" si="32"/>
        <v>7007905.3482550392</v>
      </c>
    </row>
    <row r="153" spans="1:18" x14ac:dyDescent="0.35">
      <c r="A153" t="s">
        <v>138</v>
      </c>
      <c r="B153" s="21">
        <v>5046028.7960007768</v>
      </c>
      <c r="C153" s="23">
        <f t="shared" si="22"/>
        <v>1455326.1603458449</v>
      </c>
      <c r="D153" s="24">
        <f t="shared" si="23"/>
        <v>0.28841019724248534</v>
      </c>
      <c r="E153" s="15">
        <v>6501354.9563466217</v>
      </c>
      <c r="F153" s="23">
        <f t="shared" si="24"/>
        <v>140105.89552475978</v>
      </c>
      <c r="G153" s="24">
        <f t="shared" si="25"/>
        <v>2.1550260901842994E-2</v>
      </c>
      <c r="H153" s="15">
        <v>6641460.8518713815</v>
      </c>
      <c r="I153" s="23">
        <f t="shared" si="26"/>
        <v>178773.11285251938</v>
      </c>
      <c r="J153" s="24">
        <f t="shared" si="27"/>
        <v>2.6917739461212967E-2</v>
      </c>
      <c r="K153" s="15">
        <v>6820233.9647239009</v>
      </c>
      <c r="L153" s="23">
        <f t="shared" si="28"/>
        <v>145127.61159801856</v>
      </c>
      <c r="M153" s="24">
        <f t="shared" si="29"/>
        <v>2.1278978455674381E-2</v>
      </c>
      <c r="N153" s="15">
        <v>6965361.5763219194</v>
      </c>
      <c r="O153" s="23">
        <f t="shared" si="30"/>
        <v>182288.31752101798</v>
      </c>
      <c r="P153" s="26">
        <f t="shared" si="31"/>
        <v>2.6170689852008499E-2</v>
      </c>
      <c r="Q153" s="15">
        <v>7147649.8938429374</v>
      </c>
      <c r="R153" s="20">
        <f t="shared" si="32"/>
        <v>34076061.24310676</v>
      </c>
    </row>
    <row r="154" spans="1:18" x14ac:dyDescent="0.35">
      <c r="A154" t="s">
        <v>139</v>
      </c>
      <c r="B154" s="21">
        <v>2340329.2418053183</v>
      </c>
      <c r="C154" s="23">
        <f t="shared" si="22"/>
        <v>699428.52909820573</v>
      </c>
      <c r="D154" s="24">
        <f t="shared" si="23"/>
        <v>0.29885903085955123</v>
      </c>
      <c r="E154" s="15">
        <v>3039757.770903524</v>
      </c>
      <c r="F154" s="23">
        <f t="shared" si="24"/>
        <v>64977.971889059059</v>
      </c>
      <c r="G154" s="24">
        <f t="shared" si="25"/>
        <v>2.1376036114135927E-2</v>
      </c>
      <c r="H154" s="15">
        <v>3104735.7427925831</v>
      </c>
      <c r="I154" s="23">
        <f t="shared" si="26"/>
        <v>82910.96018786123</v>
      </c>
      <c r="J154" s="24">
        <f t="shared" si="27"/>
        <v>2.6704675391563664E-2</v>
      </c>
      <c r="K154" s="15">
        <v>3187646.7029804443</v>
      </c>
      <c r="L154" s="23">
        <f t="shared" si="28"/>
        <v>67306.93137149699</v>
      </c>
      <c r="M154" s="24">
        <f t="shared" si="29"/>
        <v>2.1114928234852729E-2</v>
      </c>
      <c r="N154" s="15">
        <v>3254953.6343519413</v>
      </c>
      <c r="O154" s="23">
        <f t="shared" si="30"/>
        <v>84541.233487236314</v>
      </c>
      <c r="P154" s="26">
        <f t="shared" si="31"/>
        <v>2.597309915416611E-2</v>
      </c>
      <c r="Q154" s="15">
        <v>3339494.8678391776</v>
      </c>
      <c r="R154" s="20">
        <f t="shared" si="32"/>
        <v>15926588.718867671</v>
      </c>
    </row>
    <row r="155" spans="1:18" x14ac:dyDescent="0.35">
      <c r="A155" t="s">
        <v>140</v>
      </c>
      <c r="B155" s="21">
        <v>3434192.9412585637</v>
      </c>
      <c r="C155" s="23">
        <f t="shared" si="22"/>
        <v>1027590.667218959</v>
      </c>
      <c r="D155" s="24">
        <f t="shared" si="23"/>
        <v>0.29922333567035037</v>
      </c>
      <c r="E155" s="15">
        <v>4461783.6084775226</v>
      </c>
      <c r="F155" s="23">
        <f t="shared" si="24"/>
        <v>95387.841604525223</v>
      </c>
      <c r="G155" s="24">
        <f t="shared" si="25"/>
        <v>2.1378858764751717E-2</v>
      </c>
      <c r="H155" s="15">
        <v>4557171.4500820478</v>
      </c>
      <c r="I155" s="23">
        <f t="shared" si="26"/>
        <v>121713.5179924462</v>
      </c>
      <c r="J155" s="24">
        <f t="shared" si="27"/>
        <v>2.6708127909090374E-2</v>
      </c>
      <c r="K155" s="15">
        <v>4678884.968074494</v>
      </c>
      <c r="L155" s="23">
        <f t="shared" si="28"/>
        <v>98806.760610378347</v>
      </c>
      <c r="M155" s="24">
        <f t="shared" si="29"/>
        <v>2.1117587050027517E-2</v>
      </c>
      <c r="N155" s="15">
        <v>4777691.7286848724</v>
      </c>
      <c r="O155" s="23">
        <f t="shared" si="30"/>
        <v>124106.76377863064</v>
      </c>
      <c r="P155" s="26">
        <f t="shared" si="31"/>
        <v>2.5976302119599667E-2</v>
      </c>
      <c r="Q155" s="15">
        <v>4901798.492463503</v>
      </c>
      <c r="R155" s="20">
        <f t="shared" si="32"/>
        <v>23377330.247782439</v>
      </c>
    </row>
    <row r="156" spans="1:18" x14ac:dyDescent="0.35">
      <c r="A156" t="s">
        <v>141</v>
      </c>
      <c r="B156" s="21">
        <v>3847355.3090562266</v>
      </c>
      <c r="C156" s="23">
        <f t="shared" si="22"/>
        <v>1126965.3823039192</v>
      </c>
      <c r="D156" s="24">
        <f t="shared" si="23"/>
        <v>0.29291949710263926</v>
      </c>
      <c r="E156" s="15">
        <v>4974320.6913601458</v>
      </c>
      <c r="F156" s="23">
        <f t="shared" si="24"/>
        <v>106916.70959651656</v>
      </c>
      <c r="G156" s="24">
        <f t="shared" si="25"/>
        <v>2.1493730748445565E-2</v>
      </c>
      <c r="H156" s="15">
        <v>5081237.4009566624</v>
      </c>
      <c r="I156" s="23">
        <f t="shared" si="26"/>
        <v>136424.18823281769</v>
      </c>
      <c r="J156" s="24">
        <f t="shared" si="27"/>
        <v>2.6848615301291106E-2</v>
      </c>
      <c r="K156" s="15">
        <v>5217661.5891894801</v>
      </c>
      <c r="L156" s="23">
        <f t="shared" si="28"/>
        <v>110748.8495354699</v>
      </c>
      <c r="M156" s="24">
        <f t="shared" si="29"/>
        <v>2.1225763235571168E-2</v>
      </c>
      <c r="N156" s="15">
        <v>5328410.43872495</v>
      </c>
      <c r="O156" s="23">
        <f t="shared" si="30"/>
        <v>139106.68894469831</v>
      </c>
      <c r="P156" s="26">
        <f t="shared" si="31"/>
        <v>2.6106601686259275E-2</v>
      </c>
      <c r="Q156" s="15">
        <v>5467517.1276696483</v>
      </c>
      <c r="R156" s="20">
        <f t="shared" si="32"/>
        <v>26069147.247900885</v>
      </c>
    </row>
    <row r="157" spans="1:18" x14ac:dyDescent="0.35">
      <c r="A157" t="s">
        <v>142</v>
      </c>
      <c r="B157" s="21">
        <v>3643607.511619363</v>
      </c>
      <c r="C157" s="23">
        <f t="shared" si="22"/>
        <v>1068087.5169242481</v>
      </c>
      <c r="D157" s="24">
        <f t="shared" si="23"/>
        <v>0.2931401127915525</v>
      </c>
      <c r="E157" s="15">
        <v>4711695.0285436111</v>
      </c>
      <c r="F157" s="23">
        <f t="shared" si="24"/>
        <v>100506.29242560361</v>
      </c>
      <c r="G157" s="24">
        <f t="shared" si="25"/>
        <v>2.1331238931368228E-2</v>
      </c>
      <c r="H157" s="15">
        <v>4812201.3209692147</v>
      </c>
      <c r="I157" s="23">
        <f t="shared" si="26"/>
        <v>128244.58669321798</v>
      </c>
      <c r="J157" s="24">
        <f t="shared" si="27"/>
        <v>2.664987978254171E-2</v>
      </c>
      <c r="K157" s="15">
        <v>4940445.9076624326</v>
      </c>
      <c r="L157" s="23">
        <f t="shared" si="28"/>
        <v>104108.66906316578</v>
      </c>
      <c r="M157" s="24">
        <f t="shared" si="29"/>
        <v>2.107272724142115E-2</v>
      </c>
      <c r="N157" s="15">
        <v>5044554.5767255984</v>
      </c>
      <c r="O157" s="23">
        <f t="shared" si="30"/>
        <v>130766.25303046592</v>
      </c>
      <c r="P157" s="26">
        <f t="shared" si="31"/>
        <v>2.5922259545726991E-2</v>
      </c>
      <c r="Q157" s="15">
        <v>5175320.8297560643</v>
      </c>
      <c r="R157" s="20">
        <f t="shared" si="32"/>
        <v>24684217.66365692</v>
      </c>
    </row>
    <row r="158" spans="1:18" x14ac:dyDescent="0.35">
      <c r="A158" t="s">
        <v>143</v>
      </c>
      <c r="B158" s="21">
        <v>3095092.6719773747</v>
      </c>
      <c r="C158" s="23">
        <f t="shared" si="22"/>
        <v>911337.31881657382</v>
      </c>
      <c r="D158" s="24">
        <f t="shared" si="23"/>
        <v>0.29444589077016037</v>
      </c>
      <c r="E158" s="15">
        <v>4006429.9907939485</v>
      </c>
      <c r="F158" s="23">
        <f t="shared" si="24"/>
        <v>85764.000692736357</v>
      </c>
      <c r="G158" s="24">
        <f t="shared" si="25"/>
        <v>2.1406589130424473E-2</v>
      </c>
      <c r="H158" s="15">
        <v>4092193.9914866849</v>
      </c>
      <c r="I158" s="23">
        <f t="shared" si="26"/>
        <v>109433.6345908721</v>
      </c>
      <c r="J158" s="24">
        <f t="shared" si="27"/>
        <v>2.6742044687650575E-2</v>
      </c>
      <c r="K158" s="15">
        <v>4201627.626077557</v>
      </c>
      <c r="L158" s="23">
        <f t="shared" si="28"/>
        <v>88837.978937545791</v>
      </c>
      <c r="M158" s="24">
        <f t="shared" si="29"/>
        <v>2.1143705926286661E-2</v>
      </c>
      <c r="N158" s="15">
        <v>4290465.6050151028</v>
      </c>
      <c r="O158" s="23">
        <f t="shared" si="30"/>
        <v>111585.4213527469</v>
      </c>
      <c r="P158" s="26">
        <f t="shared" si="31"/>
        <v>2.6007765036576747E-2</v>
      </c>
      <c r="Q158" s="15">
        <v>4402051.0263678497</v>
      </c>
      <c r="R158" s="20">
        <f t="shared" si="32"/>
        <v>20992768.239741143</v>
      </c>
    </row>
    <row r="159" spans="1:18" x14ac:dyDescent="0.35">
      <c r="A159" t="s">
        <v>144</v>
      </c>
      <c r="B159" s="21">
        <v>13281037.589962065</v>
      </c>
      <c r="C159" s="23">
        <f t="shared" si="22"/>
        <v>3789472.4951387756</v>
      </c>
      <c r="D159" s="24">
        <f t="shared" si="23"/>
        <v>0.28532955120937953</v>
      </c>
      <c r="E159" s="15">
        <v>17070510.085100841</v>
      </c>
      <c r="F159" s="23">
        <f t="shared" si="24"/>
        <v>369725.39311535656</v>
      </c>
      <c r="G159" s="24">
        <f t="shared" si="25"/>
        <v>2.1658719702702573E-2</v>
      </c>
      <c r="H159" s="15">
        <v>17440235.478216197</v>
      </c>
      <c r="I159" s="23">
        <f t="shared" si="26"/>
        <v>471764.2969956696</v>
      </c>
      <c r="J159" s="24">
        <f t="shared" si="27"/>
        <v>2.7050339864099247E-2</v>
      </c>
      <c r="K159" s="15">
        <v>17911999.775211867</v>
      </c>
      <c r="L159" s="23">
        <f t="shared" si="28"/>
        <v>382977.19724327698</v>
      </c>
      <c r="M159" s="24">
        <f t="shared" si="29"/>
        <v>2.1381040757563714E-2</v>
      </c>
      <c r="N159" s="15">
        <v>18294976.972455144</v>
      </c>
      <c r="O159" s="23">
        <f t="shared" si="30"/>
        <v>481040.5696615465</v>
      </c>
      <c r="P159" s="26">
        <f t="shared" si="31"/>
        <v>2.6293587053200427E-2</v>
      </c>
      <c r="Q159" s="15">
        <v>18776017.54211669</v>
      </c>
      <c r="R159" s="20">
        <f t="shared" si="32"/>
        <v>89493739.853100732</v>
      </c>
    </row>
    <row r="160" spans="1:18" x14ac:dyDescent="0.35">
      <c r="A160" t="s">
        <v>145</v>
      </c>
      <c r="B160" s="21">
        <v>1014582.042883297</v>
      </c>
      <c r="C160" s="23">
        <f t="shared" si="22"/>
        <v>311467.84344367217</v>
      </c>
      <c r="D160" s="24">
        <f t="shared" si="23"/>
        <v>0.30699128338456017</v>
      </c>
      <c r="E160" s="15">
        <v>1326049.8863269691</v>
      </c>
      <c r="F160" s="23">
        <f t="shared" si="24"/>
        <v>28128.518649786012</v>
      </c>
      <c r="G160" s="24">
        <f t="shared" si="25"/>
        <v>2.1212262781228623E-2</v>
      </c>
      <c r="H160" s="15">
        <v>1354178.4049767551</v>
      </c>
      <c r="I160" s="23">
        <f t="shared" si="26"/>
        <v>35891.586489017121</v>
      </c>
      <c r="J160" s="24">
        <f t="shared" si="27"/>
        <v>2.6504326429303244E-2</v>
      </c>
      <c r="K160" s="15">
        <v>1390069.9914657723</v>
      </c>
      <c r="L160" s="23">
        <f t="shared" si="28"/>
        <v>29136.709332503844</v>
      </c>
      <c r="M160" s="24">
        <f t="shared" si="29"/>
        <v>2.0960605948899286E-2</v>
      </c>
      <c r="N160" s="15">
        <v>1419206.7007982761</v>
      </c>
      <c r="O160" s="23">
        <f t="shared" si="30"/>
        <v>36597.32067602803</v>
      </c>
      <c r="P160" s="26">
        <f t="shared" si="31"/>
        <v>2.5787167334710828E-2</v>
      </c>
      <c r="Q160" s="15">
        <v>1455804.0214743041</v>
      </c>
      <c r="R160" s="20">
        <f t="shared" si="32"/>
        <v>6945309.0050420761</v>
      </c>
    </row>
    <row r="161" spans="1:18" x14ac:dyDescent="0.35">
      <c r="A161" t="s">
        <v>146</v>
      </c>
      <c r="B161" s="21">
        <v>5168791.0668828515</v>
      </c>
      <c r="C161" s="23">
        <f t="shared" si="22"/>
        <v>1517446.0607080748</v>
      </c>
      <c r="D161" s="24">
        <f t="shared" si="23"/>
        <v>0.29357852563059833</v>
      </c>
      <c r="E161" s="15">
        <v>6686237.1275909264</v>
      </c>
      <c r="F161" s="23">
        <f t="shared" si="24"/>
        <v>142921.68886102084</v>
      </c>
      <c r="G161" s="24">
        <f t="shared" si="25"/>
        <v>2.1375504059114338E-2</v>
      </c>
      <c r="H161" s="15">
        <v>6829158.8164519472</v>
      </c>
      <c r="I161" s="23">
        <f t="shared" si="26"/>
        <v>182366.02455496415</v>
      </c>
      <c r="J161" s="24">
        <f t="shared" si="27"/>
        <v>2.6704024530170678E-2</v>
      </c>
      <c r="K161" s="15">
        <v>7011524.8410069114</v>
      </c>
      <c r="L161" s="23">
        <f t="shared" si="28"/>
        <v>148044.32946963981</v>
      </c>
      <c r="M161" s="24">
        <f t="shared" si="29"/>
        <v>2.1114427007917359E-2</v>
      </c>
      <c r="N161" s="15">
        <v>7159569.1704765512</v>
      </c>
      <c r="O161" s="23">
        <f t="shared" si="30"/>
        <v>185951.87599969655</v>
      </c>
      <c r="P161" s="26">
        <f t="shared" si="31"/>
        <v>2.5972495211931772E-2</v>
      </c>
      <c r="Q161" s="15">
        <v>7345521.0464762477</v>
      </c>
      <c r="R161" s="20">
        <f t="shared" si="32"/>
        <v>35032011.002002582</v>
      </c>
    </row>
    <row r="162" spans="1:18" x14ac:dyDescent="0.35">
      <c r="A162" t="s">
        <v>147</v>
      </c>
      <c r="B162" s="21">
        <v>2061118.8492149764</v>
      </c>
      <c r="C162" s="23">
        <f t="shared" si="22"/>
        <v>614688.83343733172</v>
      </c>
      <c r="D162" s="24">
        <f t="shared" si="23"/>
        <v>0.29823065936806598</v>
      </c>
      <c r="E162" s="15">
        <v>2675807.6826523081</v>
      </c>
      <c r="F162" s="23">
        <f t="shared" si="24"/>
        <v>57206.713087413926</v>
      </c>
      <c r="G162" s="24">
        <f t="shared" si="25"/>
        <v>2.1379231944916765E-2</v>
      </c>
      <c r="H162" s="15">
        <v>2733014.3957397221</v>
      </c>
      <c r="I162" s="23">
        <f t="shared" si="26"/>
        <v>72994.945543776732</v>
      </c>
      <c r="J162" s="24">
        <f t="shared" si="27"/>
        <v>2.6708584359293068E-2</v>
      </c>
      <c r="K162" s="15">
        <v>2806009.3412834988</v>
      </c>
      <c r="L162" s="23">
        <f t="shared" si="28"/>
        <v>59257.132870713249</v>
      </c>
      <c r="M162" s="24">
        <f t="shared" si="29"/>
        <v>2.1117938560963022E-2</v>
      </c>
      <c r="N162" s="15">
        <v>2865266.474154212</v>
      </c>
      <c r="O162" s="23">
        <f t="shared" si="30"/>
        <v>74430.240834788885</v>
      </c>
      <c r="P162" s="26">
        <f t="shared" si="31"/>
        <v>2.5976725552816056E-2</v>
      </c>
      <c r="Q162" s="15">
        <v>2939696.7149890009</v>
      </c>
      <c r="R162" s="20">
        <f t="shared" si="32"/>
        <v>14019794.608818742</v>
      </c>
    </row>
    <row r="163" spans="1:18" x14ac:dyDescent="0.35">
      <c r="A163" t="s">
        <v>148</v>
      </c>
      <c r="B163" s="21">
        <v>1793674.1864816512</v>
      </c>
      <c r="C163" s="23">
        <f t="shared" si="22"/>
        <v>501763.38072283124</v>
      </c>
      <c r="D163" s="24">
        <f t="shared" si="23"/>
        <v>0.27974053733083826</v>
      </c>
      <c r="E163" s="15">
        <v>2295437.5672044824</v>
      </c>
      <c r="F163" s="23">
        <f t="shared" si="24"/>
        <v>49836.167312739417</v>
      </c>
      <c r="G163" s="24">
        <f t="shared" si="25"/>
        <v>2.1710966146394825E-2</v>
      </c>
      <c r="H163" s="15">
        <v>2345273.7345172218</v>
      </c>
      <c r="I163" s="23">
        <f t="shared" si="26"/>
        <v>63590.234235899523</v>
      </c>
      <c r="J163" s="24">
        <f t="shared" si="27"/>
        <v>2.7114205604229679E-2</v>
      </c>
      <c r="K163" s="15">
        <v>2408863.9687531213</v>
      </c>
      <c r="L163" s="23">
        <f t="shared" si="28"/>
        <v>51622.409448173363</v>
      </c>
      <c r="M163" s="24">
        <f t="shared" si="29"/>
        <v>2.1430188718748699E-2</v>
      </c>
      <c r="N163" s="15">
        <v>2460486.3782012947</v>
      </c>
      <c r="O163" s="23">
        <f t="shared" si="30"/>
        <v>64840.604924206622</v>
      </c>
      <c r="P163" s="26">
        <f t="shared" si="31"/>
        <v>2.6352759153093736E-2</v>
      </c>
      <c r="Q163" s="15">
        <v>2525326.9831255013</v>
      </c>
      <c r="R163" s="20">
        <f t="shared" si="32"/>
        <v>12035388.63180162</v>
      </c>
    </row>
    <row r="164" spans="1:18" x14ac:dyDescent="0.35">
      <c r="A164" t="s">
        <v>149</v>
      </c>
      <c r="B164" s="21">
        <v>2839630.9969866476</v>
      </c>
      <c r="C164" s="23">
        <f t="shared" si="22"/>
        <v>854651.33208421944</v>
      </c>
      <c r="D164" s="24">
        <f t="shared" si="23"/>
        <v>0.3009726732068907</v>
      </c>
      <c r="E164" s="15">
        <v>3694282.329070867</v>
      </c>
      <c r="F164" s="23">
        <f t="shared" si="24"/>
        <v>78807.638082546182</v>
      </c>
      <c r="G164" s="24">
        <f t="shared" si="25"/>
        <v>2.1332326839883606E-2</v>
      </c>
      <c r="H164" s="15">
        <v>3773089.9671534132</v>
      </c>
      <c r="I164" s="23">
        <f t="shared" si="26"/>
        <v>100557.41611394053</v>
      </c>
      <c r="J164" s="24">
        <f t="shared" si="27"/>
        <v>2.665121080847312E-2</v>
      </c>
      <c r="K164" s="15">
        <v>3873647.3832673538</v>
      </c>
      <c r="L164" s="23">
        <f t="shared" si="28"/>
        <v>81632.284610572271</v>
      </c>
      <c r="M164" s="24">
        <f t="shared" si="29"/>
        <v>2.1073752082647456E-2</v>
      </c>
      <c r="N164" s="15">
        <v>3955279.667877926</v>
      </c>
      <c r="O164" s="23">
        <f t="shared" si="30"/>
        <v>102534.67068973416</v>
      </c>
      <c r="P164" s="26">
        <f t="shared" si="31"/>
        <v>2.5923494493309936E-2</v>
      </c>
      <c r="Q164" s="15">
        <v>4057814.3385676602</v>
      </c>
      <c r="R164" s="20">
        <f t="shared" si="32"/>
        <v>19354113.685937218</v>
      </c>
    </row>
    <row r="165" spans="1:18" x14ac:dyDescent="0.35">
      <c r="A165" t="s">
        <v>150</v>
      </c>
      <c r="B165" s="21">
        <v>1901825.369959174</v>
      </c>
      <c r="C165" s="23">
        <f t="shared" si="22"/>
        <v>554338.16527506127</v>
      </c>
      <c r="D165" s="24">
        <f t="shared" si="23"/>
        <v>0.291476901103155</v>
      </c>
      <c r="E165" s="15">
        <v>2456163.5352342352</v>
      </c>
      <c r="F165" s="23">
        <f t="shared" si="24"/>
        <v>52906.291146327276</v>
      </c>
      <c r="G165" s="24">
        <f t="shared" si="25"/>
        <v>2.154021521261686E-2</v>
      </c>
      <c r="H165" s="15">
        <v>2509069.8263805625</v>
      </c>
      <c r="I165" s="23">
        <f t="shared" si="26"/>
        <v>67507.668571502902</v>
      </c>
      <c r="J165" s="24">
        <f t="shared" si="27"/>
        <v>2.6905456301662804E-2</v>
      </c>
      <c r="K165" s="15">
        <v>2576577.4949520654</v>
      </c>
      <c r="L165" s="23">
        <f t="shared" si="28"/>
        <v>54802.573797704652</v>
      </c>
      <c r="M165" s="24">
        <f t="shared" si="29"/>
        <v>2.126952280887022E-2</v>
      </c>
      <c r="N165" s="15">
        <v>2631380.0687497701</v>
      </c>
      <c r="O165" s="23">
        <f t="shared" si="30"/>
        <v>68835.067830018699</v>
      </c>
      <c r="P165" s="26">
        <f t="shared" si="31"/>
        <v>2.6159302735284395E-2</v>
      </c>
      <c r="Q165" s="15">
        <v>2700215.1365797888</v>
      </c>
      <c r="R165" s="20">
        <f t="shared" si="32"/>
        <v>12873406.061896423</v>
      </c>
    </row>
    <row r="166" spans="1:18" x14ac:dyDescent="0.35">
      <c r="A166" t="s">
        <v>151</v>
      </c>
      <c r="B166" s="21">
        <v>1407700.3108519057</v>
      </c>
      <c r="C166" s="23">
        <f t="shared" si="22"/>
        <v>419083.47019193834</v>
      </c>
      <c r="D166" s="24">
        <f t="shared" si="23"/>
        <v>0.29770787642883967</v>
      </c>
      <c r="E166" s="15">
        <v>1826783.7810438441</v>
      </c>
      <c r="F166" s="23">
        <f t="shared" si="24"/>
        <v>38910.89861766994</v>
      </c>
      <c r="G166" s="24">
        <f t="shared" si="25"/>
        <v>2.1300221198283155E-2</v>
      </c>
      <c r="H166" s="15">
        <v>1865694.679661514</v>
      </c>
      <c r="I166" s="23">
        <f t="shared" si="26"/>
        <v>49649.748362549581</v>
      </c>
      <c r="J166" s="24">
        <f t="shared" si="27"/>
        <v>2.6611936510188981E-2</v>
      </c>
      <c r="K166" s="15">
        <v>1915344.4280240636</v>
      </c>
      <c r="L166" s="23">
        <f t="shared" si="28"/>
        <v>40305.554637481691</v>
      </c>
      <c r="M166" s="24">
        <f t="shared" si="29"/>
        <v>2.1043502175252266E-2</v>
      </c>
      <c r="N166" s="15">
        <v>1955649.9826615453</v>
      </c>
      <c r="O166" s="23">
        <f t="shared" si="30"/>
        <v>50626.008604419418</v>
      </c>
      <c r="P166" s="26">
        <f t="shared" si="31"/>
        <v>2.5887049857214153E-2</v>
      </c>
      <c r="Q166" s="15">
        <v>2006275.9912659647</v>
      </c>
      <c r="R166" s="20">
        <f t="shared" si="32"/>
        <v>9569748.8626569323</v>
      </c>
    </row>
    <row r="167" spans="1:18" x14ac:dyDescent="0.35">
      <c r="A167" t="s">
        <v>152</v>
      </c>
      <c r="B167" s="21">
        <v>1018573.7126835526</v>
      </c>
      <c r="C167" s="23">
        <f t="shared" si="22"/>
        <v>307014.82914779731</v>
      </c>
      <c r="D167" s="24">
        <f t="shared" si="23"/>
        <v>0.30141640739866582</v>
      </c>
      <c r="E167" s="15">
        <v>1325588.54183135</v>
      </c>
      <c r="F167" s="23">
        <f t="shared" si="24"/>
        <v>28259.217776138335</v>
      </c>
      <c r="G167" s="24">
        <f t="shared" si="25"/>
        <v>2.1318242338680127E-2</v>
      </c>
      <c r="H167" s="15">
        <v>1353847.7596074883</v>
      </c>
      <c r="I167" s="23">
        <f t="shared" si="26"/>
        <v>36058.356657892931</v>
      </c>
      <c r="J167" s="24">
        <f t="shared" si="27"/>
        <v>2.6633981850623354E-2</v>
      </c>
      <c r="K167" s="15">
        <v>1389906.1162653812</v>
      </c>
      <c r="L167" s="23">
        <f t="shared" si="28"/>
        <v>29272.092969566816</v>
      </c>
      <c r="M167" s="24">
        <f t="shared" si="29"/>
        <v>2.1060482162795061E-2</v>
      </c>
      <c r="N167" s="15">
        <v>1419178.209234948</v>
      </c>
      <c r="O167" s="23">
        <f t="shared" si="30"/>
        <v>36767.370005807374</v>
      </c>
      <c r="P167" s="26">
        <f t="shared" si="31"/>
        <v>2.5907507433916958E-2</v>
      </c>
      <c r="Q167" s="15">
        <v>1455945.5792407554</v>
      </c>
      <c r="R167" s="20">
        <f t="shared" si="32"/>
        <v>6944466.2061799224</v>
      </c>
    </row>
    <row r="168" spans="1:18" x14ac:dyDescent="0.35">
      <c r="A168" t="s">
        <v>153</v>
      </c>
      <c r="B168" s="21">
        <v>1585496.0846289739</v>
      </c>
      <c r="C168" s="23">
        <f t="shared" si="22"/>
        <v>463587.02312645665</v>
      </c>
      <c r="D168" s="24">
        <f t="shared" si="23"/>
        <v>0.29239241119598341</v>
      </c>
      <c r="E168" s="15">
        <v>2049083.1077554305</v>
      </c>
      <c r="F168" s="23">
        <f t="shared" si="24"/>
        <v>43936.362781652482</v>
      </c>
      <c r="G168" s="24">
        <f t="shared" si="25"/>
        <v>2.1441962317370552E-2</v>
      </c>
      <c r="H168" s="15">
        <v>2093019.470537083</v>
      </c>
      <c r="I168" s="23">
        <f t="shared" si="26"/>
        <v>56062.168578164419</v>
      </c>
      <c r="J168" s="24">
        <f t="shared" si="27"/>
        <v>2.678530676247292E-2</v>
      </c>
      <c r="K168" s="15">
        <v>2149081.6391152474</v>
      </c>
      <c r="L168" s="23">
        <f t="shared" si="28"/>
        <v>45511.142630565446</v>
      </c>
      <c r="M168" s="24">
        <f t="shared" si="29"/>
        <v>2.1177018965785714E-2</v>
      </c>
      <c r="N168" s="15">
        <v>2194592.7817458129</v>
      </c>
      <c r="O168" s="23">
        <f t="shared" si="30"/>
        <v>57164.5154837179</v>
      </c>
      <c r="P168" s="26">
        <f t="shared" si="31"/>
        <v>2.6047891872788879E-2</v>
      </c>
      <c r="Q168" s="15">
        <v>2251757.2972295308</v>
      </c>
      <c r="R168" s="20">
        <f t="shared" si="32"/>
        <v>10737534.296383103</v>
      </c>
    </row>
    <row r="169" spans="1:18" x14ac:dyDescent="0.35">
      <c r="A169" t="s">
        <v>154</v>
      </c>
      <c r="B169" s="21">
        <v>934229.63476193219</v>
      </c>
      <c r="C169" s="23">
        <f t="shared" si="22"/>
        <v>275633.49806077767</v>
      </c>
      <c r="D169" s="24">
        <f t="shared" si="23"/>
        <v>0.29503827303767427</v>
      </c>
      <c r="E169" s="15">
        <v>1209863.1328227099</v>
      </c>
      <c r="F169" s="23">
        <f t="shared" si="24"/>
        <v>25960.921869372949</v>
      </c>
      <c r="G169" s="24">
        <f t="shared" si="25"/>
        <v>2.1457734486713377E-2</v>
      </c>
      <c r="H169" s="15">
        <v>1235824.0546920828</v>
      </c>
      <c r="I169" s="23">
        <f t="shared" si="26"/>
        <v>33125.763940736419</v>
      </c>
      <c r="J169" s="24">
        <f t="shared" si="27"/>
        <v>2.6804595536854162E-2</v>
      </c>
      <c r="K169" s="15">
        <v>1268949.8186328192</v>
      </c>
      <c r="L169" s="23">
        <f t="shared" si="28"/>
        <v>26891.420801052125</v>
      </c>
      <c r="M169" s="24">
        <f t="shared" si="29"/>
        <v>2.1191870952017033E-2</v>
      </c>
      <c r="N169" s="15">
        <v>1295841.2394338713</v>
      </c>
      <c r="O169" s="23">
        <f t="shared" si="30"/>
        <v>33777.113866135245</v>
      </c>
      <c r="P169" s="26">
        <f t="shared" si="31"/>
        <v>2.6065780929222342E-2</v>
      </c>
      <c r="Q169" s="15">
        <v>1329618.3533000066</v>
      </c>
      <c r="R169" s="20">
        <f t="shared" si="32"/>
        <v>6340096.5988814905</v>
      </c>
    </row>
    <row r="170" spans="1:18" x14ac:dyDescent="0.35">
      <c r="A170" t="s">
        <v>155</v>
      </c>
      <c r="B170" s="21">
        <v>2348583.4283854403</v>
      </c>
      <c r="C170" s="23">
        <f t="shared" si="22"/>
        <v>702112.00188624579</v>
      </c>
      <c r="D170" s="24">
        <f t="shared" si="23"/>
        <v>0.29895127139210059</v>
      </c>
      <c r="E170" s="15">
        <v>3050695.4302716861</v>
      </c>
      <c r="F170" s="23">
        <f t="shared" si="24"/>
        <v>65216.535421622917</v>
      </c>
      <c r="G170" s="24">
        <f t="shared" si="25"/>
        <v>2.1377596325902293E-2</v>
      </c>
      <c r="H170" s="15">
        <v>3115911.965693309</v>
      </c>
      <c r="I170" s="23">
        <f t="shared" si="26"/>
        <v>83215.363948156126</v>
      </c>
      <c r="J170" s="24">
        <f t="shared" si="27"/>
        <v>2.6706583775270496E-2</v>
      </c>
      <c r="K170" s="15">
        <v>3199127.3296414651</v>
      </c>
      <c r="L170" s="23">
        <f t="shared" si="28"/>
        <v>67554.045606995001</v>
      </c>
      <c r="M170" s="24">
        <f t="shared" si="29"/>
        <v>2.111639789422385E-2</v>
      </c>
      <c r="N170" s="15">
        <v>3266681.3752484601</v>
      </c>
      <c r="O170" s="23">
        <f t="shared" si="30"/>
        <v>84851.622756442055</v>
      </c>
      <c r="P170" s="26">
        <f t="shared" si="31"/>
        <v>2.5974869602943242E-2</v>
      </c>
      <c r="Q170" s="15">
        <v>3351532.9980049022</v>
      </c>
      <c r="R170" s="20">
        <f t="shared" si="32"/>
        <v>15983949.098859822</v>
      </c>
    </row>
    <row r="171" spans="1:18" x14ac:dyDescent="0.35">
      <c r="A171" t="s">
        <v>156</v>
      </c>
      <c r="B171" s="21">
        <v>11465995.018781831</v>
      </c>
      <c r="C171" s="23">
        <f t="shared" si="22"/>
        <v>3288515.1954814494</v>
      </c>
      <c r="D171" s="24">
        <f t="shared" si="23"/>
        <v>0.28680591523846899</v>
      </c>
      <c r="E171" s="15">
        <v>14754510.214263281</v>
      </c>
      <c r="F171" s="23">
        <f t="shared" si="24"/>
        <v>318695.8870615717</v>
      </c>
      <c r="G171" s="24">
        <f t="shared" si="25"/>
        <v>2.159989606117093E-2</v>
      </c>
      <c r="H171" s="15">
        <v>15073206.101324853</v>
      </c>
      <c r="I171" s="23">
        <f t="shared" si="26"/>
        <v>406651.37935987487</v>
      </c>
      <c r="J171" s="24">
        <f t="shared" si="27"/>
        <v>2.6978426263549363E-2</v>
      </c>
      <c r="K171" s="15">
        <v>15479857.480684727</v>
      </c>
      <c r="L171" s="23">
        <f t="shared" si="28"/>
        <v>330118.67697310634</v>
      </c>
      <c r="M171" s="24">
        <f t="shared" si="29"/>
        <v>2.1325692267194184E-2</v>
      </c>
      <c r="N171" s="15">
        <v>15809976.157657834</v>
      </c>
      <c r="O171" s="23">
        <f t="shared" si="30"/>
        <v>414647.34031445347</v>
      </c>
      <c r="P171" s="26">
        <f t="shared" si="31"/>
        <v>2.6226942797355952E-2</v>
      </c>
      <c r="Q171" s="15">
        <v>16224623.497972287</v>
      </c>
      <c r="R171" s="20">
        <f t="shared" si="32"/>
        <v>77342173.451902986</v>
      </c>
    </row>
    <row r="172" spans="1:18" x14ac:dyDescent="0.35">
      <c r="A172" t="s">
        <v>157</v>
      </c>
      <c r="B172" s="21">
        <v>1011242.8921643774</v>
      </c>
      <c r="C172" s="23">
        <f t="shared" si="22"/>
        <v>304807.37833630724</v>
      </c>
      <c r="D172" s="24">
        <f t="shared" si="23"/>
        <v>0.30141856194798433</v>
      </c>
      <c r="E172" s="15">
        <v>1316050.2705006846</v>
      </c>
      <c r="F172" s="23">
        <f t="shared" si="24"/>
        <v>28065.957129536197</v>
      </c>
      <c r="G172" s="24">
        <f t="shared" si="25"/>
        <v>2.1325900505957607E-2</v>
      </c>
      <c r="H172" s="15">
        <v>1344116.2276302208</v>
      </c>
      <c r="I172" s="23">
        <f t="shared" si="26"/>
        <v>35811.758799990639</v>
      </c>
      <c r="J172" s="24">
        <f t="shared" si="27"/>
        <v>2.66433497816848E-2</v>
      </c>
      <c r="K172" s="15">
        <v>1379927.9864302115</v>
      </c>
      <c r="L172" s="23">
        <f t="shared" si="28"/>
        <v>29071.905404304154</v>
      </c>
      <c r="M172" s="24">
        <f t="shared" si="29"/>
        <v>2.106769751044138E-2</v>
      </c>
      <c r="N172" s="15">
        <v>1408999.8918345156</v>
      </c>
      <c r="O172" s="23">
        <f t="shared" si="30"/>
        <v>36515.923308812547</v>
      </c>
      <c r="P172" s="26">
        <f t="shared" si="31"/>
        <v>2.5916200221469763E-2</v>
      </c>
      <c r="Q172" s="15">
        <v>1445515.8151433282</v>
      </c>
      <c r="R172" s="20">
        <f t="shared" si="32"/>
        <v>6894610.1915389607</v>
      </c>
    </row>
    <row r="173" spans="1:18" x14ac:dyDescent="0.35">
      <c r="A173" t="s">
        <v>158</v>
      </c>
      <c r="B173" s="21">
        <v>1575709.5320263074</v>
      </c>
      <c r="C173" s="23">
        <f t="shared" si="22"/>
        <v>467125.30689053424</v>
      </c>
      <c r="D173" s="24">
        <f t="shared" si="23"/>
        <v>0.29645394496651134</v>
      </c>
      <c r="E173" s="15">
        <v>2042834.8389168417</v>
      </c>
      <c r="F173" s="23">
        <f t="shared" si="24"/>
        <v>43642.103743121261</v>
      </c>
      <c r="G173" s="24">
        <f t="shared" si="25"/>
        <v>2.1363500813536798E-2</v>
      </c>
      <c r="H173" s="15">
        <v>2086476.9426599629</v>
      </c>
      <c r="I173" s="23">
        <f t="shared" si="26"/>
        <v>55686.698333636392</v>
      </c>
      <c r="J173" s="24">
        <f t="shared" si="27"/>
        <v>2.6689342784034665E-2</v>
      </c>
      <c r="K173" s="15">
        <v>2142163.6409935993</v>
      </c>
      <c r="L173" s="23">
        <f t="shared" si="28"/>
        <v>45206.336732332129</v>
      </c>
      <c r="M173" s="24">
        <f t="shared" si="29"/>
        <v>2.110312016656397E-2</v>
      </c>
      <c r="N173" s="15">
        <v>2187369.9777259314</v>
      </c>
      <c r="O173" s="23">
        <f t="shared" si="30"/>
        <v>56781.662430238444</v>
      </c>
      <c r="P173" s="26">
        <f t="shared" si="31"/>
        <v>2.5958874359823986E-2</v>
      </c>
      <c r="Q173" s="15">
        <v>2244151.6401561699</v>
      </c>
      <c r="R173" s="20">
        <f t="shared" si="32"/>
        <v>10702997.040452505</v>
      </c>
    </row>
    <row r="174" spans="1:18" x14ac:dyDescent="0.35">
      <c r="A174" t="s">
        <v>159</v>
      </c>
      <c r="B174" s="21">
        <v>2960944.4510829244</v>
      </c>
      <c r="C174" s="23">
        <f t="shared" si="22"/>
        <v>861305.45824660035</v>
      </c>
      <c r="D174" s="24">
        <f t="shared" si="23"/>
        <v>0.2908887594738867</v>
      </c>
      <c r="E174" s="15">
        <v>3822249.9093295247</v>
      </c>
      <c r="F174" s="23">
        <f t="shared" si="24"/>
        <v>82201.632874980569</v>
      </c>
      <c r="G174" s="24">
        <f t="shared" si="25"/>
        <v>2.1506085375092562E-2</v>
      </c>
      <c r="H174" s="15">
        <v>3904451.5422045053</v>
      </c>
      <c r="I174" s="23">
        <f t="shared" si="26"/>
        <v>104888.1042519086</v>
      </c>
      <c r="J174" s="24">
        <f t="shared" si="27"/>
        <v>2.6863722886079765E-2</v>
      </c>
      <c r="K174" s="15">
        <v>4009339.6464564139</v>
      </c>
      <c r="L174" s="23">
        <f t="shared" si="28"/>
        <v>85147.927609743085</v>
      </c>
      <c r="M174" s="24">
        <f t="shared" si="29"/>
        <v>2.1237394463449764E-2</v>
      </c>
      <c r="N174" s="15">
        <v>4094487.574066157</v>
      </c>
      <c r="O174" s="23">
        <f t="shared" si="30"/>
        <v>106950.51258314913</v>
      </c>
      <c r="P174" s="26">
        <f t="shared" si="31"/>
        <v>2.6120609880600672E-2</v>
      </c>
      <c r="Q174" s="15">
        <v>4201438.0866493061</v>
      </c>
      <c r="R174" s="20">
        <f t="shared" si="32"/>
        <v>20031966.758705907</v>
      </c>
    </row>
    <row r="175" spans="1:18" x14ac:dyDescent="0.35">
      <c r="A175" t="s">
        <v>160</v>
      </c>
      <c r="B175" s="21">
        <v>2666267.6307910522</v>
      </c>
      <c r="C175" s="23">
        <f t="shared" si="22"/>
        <v>775079.09733022423</v>
      </c>
      <c r="D175" s="24">
        <f t="shared" si="23"/>
        <v>0.29069816112205765</v>
      </c>
      <c r="E175" s="15">
        <v>3441346.7281212765</v>
      </c>
      <c r="F175" s="23">
        <f t="shared" si="24"/>
        <v>74146.687867322471</v>
      </c>
      <c r="G175" s="24">
        <f t="shared" si="25"/>
        <v>2.1545834734241133E-2</v>
      </c>
      <c r="H175" s="15">
        <v>3515493.415988599</v>
      </c>
      <c r="I175" s="23">
        <f t="shared" si="26"/>
        <v>94610.110316507518</v>
      </c>
      <c r="J175" s="24">
        <f t="shared" si="27"/>
        <v>2.6912327551579844E-2</v>
      </c>
      <c r="K175" s="15">
        <v>3610103.5263051065</v>
      </c>
      <c r="L175" s="23">
        <f t="shared" si="28"/>
        <v>76804.275043580681</v>
      </c>
      <c r="M175" s="24">
        <f t="shared" si="29"/>
        <v>2.1274812338190435E-2</v>
      </c>
      <c r="N175" s="15">
        <v>3686907.8013486871</v>
      </c>
      <c r="O175" s="23">
        <f t="shared" si="30"/>
        <v>96470.423278171569</v>
      </c>
      <c r="P175" s="26">
        <f t="shared" si="31"/>
        <v>2.6165672828293202E-2</v>
      </c>
      <c r="Q175" s="15">
        <v>3783378.2246268587</v>
      </c>
      <c r="R175" s="20">
        <f t="shared" si="32"/>
        <v>18037229.696390525</v>
      </c>
    </row>
    <row r="176" spans="1:18" x14ac:dyDescent="0.35">
      <c r="A176" t="s">
        <v>161</v>
      </c>
      <c r="B176" s="21">
        <v>6142996.8540830594</v>
      </c>
      <c r="C176" s="23">
        <f t="shared" si="22"/>
        <v>1752502.9870605776</v>
      </c>
      <c r="D176" s="24">
        <f t="shared" si="23"/>
        <v>0.2852846955140052</v>
      </c>
      <c r="E176" s="15">
        <v>7895499.841143637</v>
      </c>
      <c r="F176" s="23">
        <f t="shared" si="24"/>
        <v>171032.3959610844</v>
      </c>
      <c r="G176" s="24">
        <f t="shared" si="25"/>
        <v>2.1662009929989554E-2</v>
      </c>
      <c r="H176" s="15">
        <v>8066532.2371047214</v>
      </c>
      <c r="I176" s="23">
        <f t="shared" si="26"/>
        <v>218234.88348418288</v>
      </c>
      <c r="J176" s="24">
        <f t="shared" si="27"/>
        <v>2.7054362031845396E-2</v>
      </c>
      <c r="K176" s="15">
        <v>8284767.1205889042</v>
      </c>
      <c r="L176" s="23">
        <f t="shared" si="28"/>
        <v>177162.58844188601</v>
      </c>
      <c r="M176" s="24">
        <f t="shared" si="29"/>
        <v>2.1384136193956505E-2</v>
      </c>
      <c r="N176" s="15">
        <v>8461929.7090307903</v>
      </c>
      <c r="O176" s="23">
        <f t="shared" si="30"/>
        <v>222526.02276225761</v>
      </c>
      <c r="P176" s="26">
        <f t="shared" si="31"/>
        <v>2.6297314018665516E-2</v>
      </c>
      <c r="Q176" s="15">
        <v>8684455.7317930479</v>
      </c>
      <c r="R176" s="20">
        <f t="shared" si="32"/>
        <v>41393184.639661103</v>
      </c>
    </row>
    <row r="177" spans="1:18" x14ac:dyDescent="0.35">
      <c r="A177" t="s">
        <v>162</v>
      </c>
      <c r="B177" s="21">
        <v>2222927.0678042904</v>
      </c>
      <c r="C177" s="23">
        <f t="shared" si="22"/>
        <v>650703.88918382162</v>
      </c>
      <c r="D177" s="24">
        <f t="shared" si="23"/>
        <v>0.29272390381505331</v>
      </c>
      <c r="E177" s="15">
        <v>2873630.9569881121</v>
      </c>
      <c r="F177" s="23">
        <f t="shared" si="24"/>
        <v>61757.630381664727</v>
      </c>
      <c r="G177" s="24">
        <f t="shared" si="25"/>
        <v>2.1491148761284804E-2</v>
      </c>
      <c r="H177" s="15">
        <v>2935388.5873697768</v>
      </c>
      <c r="I177" s="23">
        <f t="shared" si="26"/>
        <v>78801.85052516032</v>
      </c>
      <c r="J177" s="24">
        <f t="shared" si="27"/>
        <v>2.6845457826001111E-2</v>
      </c>
      <c r="K177" s="15">
        <v>3014190.4378949371</v>
      </c>
      <c r="L177" s="23">
        <f t="shared" si="28"/>
        <v>63971.165335344151</v>
      </c>
      <c r="M177" s="24">
        <f t="shared" si="29"/>
        <v>2.1223332318717262E-2</v>
      </c>
      <c r="N177" s="15">
        <v>3078161.6032302813</v>
      </c>
      <c r="O177" s="23">
        <f t="shared" si="30"/>
        <v>80351.32656429708</v>
      </c>
      <c r="P177" s="26">
        <f t="shared" si="31"/>
        <v>2.6103673855191641E-2</v>
      </c>
      <c r="Q177" s="15">
        <v>3158512.9297945783</v>
      </c>
      <c r="R177" s="20">
        <f t="shared" si="32"/>
        <v>15059884.515277684</v>
      </c>
    </row>
    <row r="178" spans="1:18" x14ac:dyDescent="0.35">
      <c r="A178" t="s">
        <v>163</v>
      </c>
      <c r="B178" s="21">
        <v>4190955.7092025047</v>
      </c>
      <c r="C178" s="23">
        <f t="shared" si="22"/>
        <v>1247339.0974009987</v>
      </c>
      <c r="D178" s="24">
        <f t="shared" si="23"/>
        <v>0.29762640885516645</v>
      </c>
      <c r="E178" s="15">
        <v>5438294.8066035034</v>
      </c>
      <c r="F178" s="23">
        <f t="shared" si="24"/>
        <v>116300.93925848231</v>
      </c>
      <c r="G178" s="24">
        <f t="shared" si="25"/>
        <v>2.1385552529675798E-2</v>
      </c>
      <c r="H178" s="15">
        <v>5554595.7458619857</v>
      </c>
      <c r="I178" s="23">
        <f t="shared" si="26"/>
        <v>148398.3313366184</v>
      </c>
      <c r="J178" s="24">
        <f t="shared" si="27"/>
        <v>2.6716315304704377E-2</v>
      </c>
      <c r="K178" s="15">
        <v>5702994.0771986041</v>
      </c>
      <c r="L178" s="23">
        <f t="shared" si="28"/>
        <v>120469.43180845957</v>
      </c>
      <c r="M178" s="24">
        <f t="shared" si="29"/>
        <v>2.1123892148181216E-2</v>
      </c>
      <c r="N178" s="15">
        <v>5823463.5090070637</v>
      </c>
      <c r="O178" s="23">
        <f t="shared" si="30"/>
        <v>151316.27903586812</v>
      </c>
      <c r="P178" s="26">
        <f t="shared" si="31"/>
        <v>2.5983897521093677E-2</v>
      </c>
      <c r="Q178" s="15">
        <v>5974779.7880429318</v>
      </c>
      <c r="R178" s="20">
        <f t="shared" si="32"/>
        <v>28494127.926714089</v>
      </c>
    </row>
    <row r="179" spans="1:18" x14ac:dyDescent="0.35">
      <c r="A179" t="s">
        <v>164</v>
      </c>
      <c r="B179" s="21">
        <v>1630325.8528633385</v>
      </c>
      <c r="C179" s="23">
        <f t="shared" si="22"/>
        <v>485592.96260804147</v>
      </c>
      <c r="D179" s="24">
        <f t="shared" si="23"/>
        <v>0.29785024984741265</v>
      </c>
      <c r="E179" s="15">
        <v>2115918.81547138</v>
      </c>
      <c r="F179" s="23">
        <f t="shared" si="24"/>
        <v>45258.313913242426</v>
      </c>
      <c r="G179" s="24">
        <f t="shared" si="25"/>
        <v>2.1389437809389615E-2</v>
      </c>
      <c r="H179" s="15">
        <v>2161177.1293846224</v>
      </c>
      <c r="I179" s="23">
        <f t="shared" si="26"/>
        <v>57748.959067366086</v>
      </c>
      <c r="J179" s="24">
        <f t="shared" si="27"/>
        <v>2.6721067089863954E-2</v>
      </c>
      <c r="K179" s="15">
        <v>2218926.0884519885</v>
      </c>
      <c r="L179" s="23">
        <f t="shared" si="28"/>
        <v>46880.475513319019</v>
      </c>
      <c r="M179" s="24">
        <f t="shared" si="29"/>
        <v>2.1127551637389018E-2</v>
      </c>
      <c r="N179" s="15">
        <v>2265806.5639653075</v>
      </c>
      <c r="O179" s="23">
        <f t="shared" si="30"/>
        <v>58884.473328817636</v>
      </c>
      <c r="P179" s="26">
        <f t="shared" si="31"/>
        <v>2.5988305562044983E-2</v>
      </c>
      <c r="Q179" s="15">
        <v>2324691.0372941252</v>
      </c>
      <c r="R179" s="20">
        <f t="shared" si="32"/>
        <v>11086519.634567425</v>
      </c>
    </row>
    <row r="180" spans="1:18" x14ac:dyDescent="0.35">
      <c r="A180" t="s">
        <v>165</v>
      </c>
      <c r="B180" s="21">
        <v>2713588.7236659112</v>
      </c>
      <c r="C180" s="23">
        <f t="shared" si="22"/>
        <v>797511.66118577495</v>
      </c>
      <c r="D180" s="24">
        <f t="shared" si="23"/>
        <v>0.2938955539689817</v>
      </c>
      <c r="E180" s="15">
        <v>3511100.3848516862</v>
      </c>
      <c r="F180" s="23">
        <f t="shared" si="24"/>
        <v>75397.268499712925</v>
      </c>
      <c r="G180" s="24">
        <f t="shared" si="25"/>
        <v>2.1473971187211671E-2</v>
      </c>
      <c r="H180" s="15">
        <v>3586497.6533513991</v>
      </c>
      <c r="I180" s="23">
        <f t="shared" si="26"/>
        <v>96205.833318375982</v>
      </c>
      <c r="J180" s="24">
        <f t="shared" si="27"/>
        <v>2.6824451768001727E-2</v>
      </c>
      <c r="K180" s="15">
        <v>3682703.4866697751</v>
      </c>
      <c r="L180" s="23">
        <f t="shared" si="28"/>
        <v>78099.679414652288</v>
      </c>
      <c r="M180" s="24">
        <f t="shared" si="29"/>
        <v>2.1207159277782883E-2</v>
      </c>
      <c r="N180" s="15">
        <v>3760803.1660844274</v>
      </c>
      <c r="O180" s="23">
        <f t="shared" si="30"/>
        <v>98097.522897351999</v>
      </c>
      <c r="P180" s="26">
        <f t="shared" si="31"/>
        <v>2.6084194935276701E-2</v>
      </c>
      <c r="Q180" s="15">
        <v>3858900.6889817794</v>
      </c>
      <c r="R180" s="20">
        <f t="shared" si="32"/>
        <v>18400005.379939068</v>
      </c>
    </row>
    <row r="181" spans="1:18" x14ac:dyDescent="0.35">
      <c r="A181" t="s">
        <v>166</v>
      </c>
      <c r="B181" s="21">
        <v>3845367.7577042724</v>
      </c>
      <c r="C181" s="23">
        <f t="shared" si="22"/>
        <v>1148827.4940845217</v>
      </c>
      <c r="D181" s="24">
        <f t="shared" si="23"/>
        <v>0.29875620915134121</v>
      </c>
      <c r="E181" s="15">
        <v>4994195.2517887941</v>
      </c>
      <c r="F181" s="23">
        <f t="shared" si="24"/>
        <v>106219.32588076126</v>
      </c>
      <c r="G181" s="24">
        <f t="shared" si="25"/>
        <v>2.1268556899675918E-2</v>
      </c>
      <c r="H181" s="15">
        <v>5100414.5776695553</v>
      </c>
      <c r="I181" s="23">
        <f t="shared" si="26"/>
        <v>135534.33588798344</v>
      </c>
      <c r="J181" s="24">
        <f t="shared" si="27"/>
        <v>2.6573199849552389E-2</v>
      </c>
      <c r="K181" s="15">
        <v>5235948.9135575388</v>
      </c>
      <c r="L181" s="23">
        <f t="shared" si="28"/>
        <v>110026.47067749407</v>
      </c>
      <c r="M181" s="24">
        <f t="shared" si="29"/>
        <v>2.1013663901991195E-2</v>
      </c>
      <c r="N181" s="15">
        <v>5345975.3842350328</v>
      </c>
      <c r="O181" s="23">
        <f t="shared" si="30"/>
        <v>138199.34002712741</v>
      </c>
      <c r="P181" s="26">
        <f t="shared" si="31"/>
        <v>2.5851099209074017E-2</v>
      </c>
      <c r="Q181" s="15">
        <v>5484174.7242621602</v>
      </c>
      <c r="R181" s="20">
        <f t="shared" si="32"/>
        <v>26160708.85151308</v>
      </c>
    </row>
    <row r="182" spans="1:18" x14ac:dyDescent="0.35">
      <c r="A182" t="s">
        <v>167</v>
      </c>
      <c r="B182" s="21">
        <v>1059415.1360621622</v>
      </c>
      <c r="C182" s="23">
        <f t="shared" si="22"/>
        <v>322108.14107146021</v>
      </c>
      <c r="D182" s="24">
        <f t="shared" si="23"/>
        <v>0.30404336327375275</v>
      </c>
      <c r="E182" s="15">
        <v>1381523.2771336224</v>
      </c>
      <c r="F182" s="23">
        <f t="shared" si="24"/>
        <v>29376.437423895812</v>
      </c>
      <c r="G182" s="24">
        <f t="shared" si="25"/>
        <v>2.1263802000387497E-2</v>
      </c>
      <c r="H182" s="15">
        <v>1410899.7145575183</v>
      </c>
      <c r="I182" s="23">
        <f t="shared" si="26"/>
        <v>37483.91292170668</v>
      </c>
      <c r="J182" s="24">
        <f t="shared" si="27"/>
        <v>2.656738287984009E-2</v>
      </c>
      <c r="K182" s="15">
        <v>1448383.6274792249</v>
      </c>
      <c r="L182" s="23">
        <f t="shared" si="28"/>
        <v>30429.35635236185</v>
      </c>
      <c r="M182" s="24">
        <f t="shared" si="29"/>
        <v>2.100918277108757E-2</v>
      </c>
      <c r="N182" s="15">
        <v>1478812.9838315868</v>
      </c>
      <c r="O182" s="23">
        <f t="shared" si="30"/>
        <v>38220.956906565931</v>
      </c>
      <c r="P182" s="26">
        <f t="shared" si="31"/>
        <v>2.5845700115193666E-2</v>
      </c>
      <c r="Q182" s="15">
        <v>1517033.9407381527</v>
      </c>
      <c r="R182" s="20">
        <f t="shared" si="32"/>
        <v>7236653.5437401049</v>
      </c>
    </row>
    <row r="183" spans="1:18" x14ac:dyDescent="0.35">
      <c r="A183" t="s">
        <v>168</v>
      </c>
      <c r="B183" s="21">
        <v>3481868.3261713306</v>
      </c>
      <c r="C183" s="23">
        <f t="shared" si="22"/>
        <v>1019251.7072436349</v>
      </c>
      <c r="D183" s="24">
        <f t="shared" si="23"/>
        <v>0.29273126142722522</v>
      </c>
      <c r="E183" s="15">
        <v>4501120.0334149655</v>
      </c>
      <c r="F183" s="23">
        <f t="shared" si="24"/>
        <v>96094.783485986292</v>
      </c>
      <c r="G183" s="24">
        <f t="shared" si="25"/>
        <v>2.1349082622237895E-2</v>
      </c>
      <c r="H183" s="15">
        <v>4597214.8169009518</v>
      </c>
      <c r="I183" s="23">
        <f t="shared" si="26"/>
        <v>122615.56481125485</v>
      </c>
      <c r="J183" s="24">
        <f t="shared" si="27"/>
        <v>2.6671706608200604E-2</v>
      </c>
      <c r="K183" s="15">
        <v>4719830.3817122066</v>
      </c>
      <c r="L183" s="23">
        <f t="shared" si="28"/>
        <v>99539.040453570895</v>
      </c>
      <c r="M183" s="24">
        <f t="shared" si="29"/>
        <v>2.1089537632380181E-2</v>
      </c>
      <c r="N183" s="15">
        <v>4819369.4221657775</v>
      </c>
      <c r="O183" s="23">
        <f t="shared" si="30"/>
        <v>125026.54653625563</v>
      </c>
      <c r="P183" s="26">
        <f t="shared" si="31"/>
        <v>2.5942511474887086E-2</v>
      </c>
      <c r="Q183" s="15">
        <v>4944395.9687020332</v>
      </c>
      <c r="R183" s="20">
        <f t="shared" si="32"/>
        <v>23581930.622895934</v>
      </c>
    </row>
    <row r="184" spans="1:18" x14ac:dyDescent="0.35">
      <c r="A184" t="s">
        <v>169</v>
      </c>
      <c r="B184" s="21">
        <v>1238898.6209815894</v>
      </c>
      <c r="C184" s="23">
        <f t="shared" si="22"/>
        <v>370201.47019322356</v>
      </c>
      <c r="D184" s="24">
        <f t="shared" si="23"/>
        <v>0.29881498285946106</v>
      </c>
      <c r="E184" s="15">
        <v>1609100.091174813</v>
      </c>
      <c r="F184" s="23">
        <f t="shared" si="24"/>
        <v>34426.147506427951</v>
      </c>
      <c r="G184" s="24">
        <f t="shared" si="25"/>
        <v>2.1394658850148487E-2</v>
      </c>
      <c r="H184" s="15">
        <v>1643526.2386812409</v>
      </c>
      <c r="I184" s="23">
        <f t="shared" si="26"/>
        <v>43927.270459833322</v>
      </c>
      <c r="J184" s="24">
        <f t="shared" si="27"/>
        <v>2.6727453098090111E-2</v>
      </c>
      <c r="K184" s="15">
        <v>1687453.5091410743</v>
      </c>
      <c r="L184" s="23">
        <f t="shared" si="28"/>
        <v>35660.059559453744</v>
      </c>
      <c r="M184" s="24">
        <f t="shared" si="29"/>
        <v>2.113246934880296E-2</v>
      </c>
      <c r="N184" s="15">
        <v>1723113.568700528</v>
      </c>
      <c r="O184" s="23">
        <f t="shared" si="30"/>
        <v>44791.009803750552</v>
      </c>
      <c r="P184" s="26">
        <f t="shared" si="31"/>
        <v>2.5994229641827571E-2</v>
      </c>
      <c r="Q184" s="15">
        <v>1767904.5785042786</v>
      </c>
      <c r="R184" s="20">
        <f t="shared" si="32"/>
        <v>8431097.9862019345</v>
      </c>
    </row>
    <row r="185" spans="1:18" x14ac:dyDescent="0.35">
      <c r="A185" t="s">
        <v>170</v>
      </c>
      <c r="B185" s="21">
        <v>2583543.9310621256</v>
      </c>
      <c r="C185" s="23">
        <f t="shared" si="22"/>
        <v>766398.78229007404</v>
      </c>
      <c r="D185" s="24">
        <f t="shared" si="23"/>
        <v>0.29664631325816021</v>
      </c>
      <c r="E185" s="15">
        <v>3349942.7133521996</v>
      </c>
      <c r="F185" s="23">
        <f t="shared" si="24"/>
        <v>71699.728472662624</v>
      </c>
      <c r="G185" s="24">
        <f t="shared" si="25"/>
        <v>2.1403270028135673E-2</v>
      </c>
      <c r="H185" s="15">
        <v>3421642.4418248623</v>
      </c>
      <c r="I185" s="23">
        <f t="shared" si="26"/>
        <v>91487.825218359474</v>
      </c>
      <c r="J185" s="24">
        <f t="shared" si="27"/>
        <v>2.6737985272817209E-2</v>
      </c>
      <c r="K185" s="15">
        <v>3513130.2670432217</v>
      </c>
      <c r="L185" s="23">
        <f t="shared" si="28"/>
        <v>74269.611097834539</v>
      </c>
      <c r="M185" s="24">
        <f t="shared" si="29"/>
        <v>2.1140579896669346E-2</v>
      </c>
      <c r="N185" s="15">
        <v>3587399.8781410563</v>
      </c>
      <c r="O185" s="23">
        <f t="shared" si="30"/>
        <v>93286.744843300898</v>
      </c>
      <c r="P185" s="26">
        <f t="shared" si="31"/>
        <v>2.6003999557373255E-2</v>
      </c>
      <c r="Q185" s="15">
        <v>3680686.6229843572</v>
      </c>
      <c r="R185" s="20">
        <f t="shared" si="32"/>
        <v>17552801.9233457</v>
      </c>
    </row>
    <row r="186" spans="1:18" x14ac:dyDescent="0.35">
      <c r="A186" t="s">
        <v>171</v>
      </c>
      <c r="B186" s="21">
        <v>10560639.446124002</v>
      </c>
      <c r="C186" s="23">
        <f t="shared" si="22"/>
        <v>3869764.3394789286</v>
      </c>
      <c r="D186" s="24">
        <f t="shared" si="23"/>
        <v>0.36643276756306847</v>
      </c>
      <c r="E186" s="15">
        <v>14430403.785602931</v>
      </c>
      <c r="F186" s="23">
        <f t="shared" si="24"/>
        <v>290217.02789893746</v>
      </c>
      <c r="G186" s="24">
        <f t="shared" si="25"/>
        <v>2.0111497378090284E-2</v>
      </c>
      <c r="H186" s="15">
        <v>14720620.813501868</v>
      </c>
      <c r="I186" s="23">
        <f t="shared" si="26"/>
        <v>371413.95609813742</v>
      </c>
      <c r="J186" s="24">
        <f t="shared" si="27"/>
        <v>2.5230862258028796E-2</v>
      </c>
      <c r="K186" s="15">
        <v>15092034.769600006</v>
      </c>
      <c r="L186" s="23">
        <f t="shared" si="28"/>
        <v>300506.89672459848</v>
      </c>
      <c r="M186" s="24">
        <f t="shared" si="29"/>
        <v>1.9911622343324553E-2</v>
      </c>
      <c r="N186" s="15">
        <v>15392541.666324604</v>
      </c>
      <c r="O186" s="23">
        <f t="shared" si="30"/>
        <v>378526.9015140105</v>
      </c>
      <c r="P186" s="26">
        <f t="shared" si="31"/>
        <v>2.4591578812623367E-2</v>
      </c>
      <c r="Q186" s="15">
        <v>15771068.567838615</v>
      </c>
      <c r="R186" s="20">
        <f t="shared" si="32"/>
        <v>75406669.602868021</v>
      </c>
    </row>
    <row r="187" spans="1:18" x14ac:dyDescent="0.35">
      <c r="A187" t="s">
        <v>172</v>
      </c>
      <c r="B187" s="21">
        <v>2134839.3062066515</v>
      </c>
      <c r="C187" s="23">
        <f t="shared" si="22"/>
        <v>628439.36302039446</v>
      </c>
      <c r="D187" s="24">
        <f t="shared" si="23"/>
        <v>0.2943731461161142</v>
      </c>
      <c r="E187" s="15">
        <v>2763278.669227046</v>
      </c>
      <c r="F187" s="23">
        <f t="shared" si="24"/>
        <v>58894.876111111138</v>
      </c>
      <c r="G187" s="24">
        <f t="shared" si="25"/>
        <v>2.1313404531720797E-2</v>
      </c>
      <c r="H187" s="15">
        <v>2822173.5453381571</v>
      </c>
      <c r="I187" s="23">
        <f t="shared" si="26"/>
        <v>75149.016894667875</v>
      </c>
      <c r="J187" s="24">
        <f t="shared" si="27"/>
        <v>2.6628063684745299E-2</v>
      </c>
      <c r="K187" s="15">
        <v>2897322.562232825</v>
      </c>
      <c r="L187" s="23">
        <f t="shared" si="28"/>
        <v>61005.803309794981</v>
      </c>
      <c r="M187" s="24">
        <f t="shared" si="29"/>
        <v>2.1055923874344452E-2</v>
      </c>
      <c r="N187" s="15">
        <v>2958328.36554262</v>
      </c>
      <c r="O187" s="23">
        <f t="shared" si="30"/>
        <v>76626.667056211736</v>
      </c>
      <c r="P187" s="26">
        <f t="shared" si="31"/>
        <v>2.5902015458705439E-2</v>
      </c>
      <c r="Q187" s="15">
        <v>3034955.0325988317</v>
      </c>
      <c r="R187" s="20">
        <f t="shared" si="32"/>
        <v>14476058.17493948</v>
      </c>
    </row>
    <row r="188" spans="1:18" x14ac:dyDescent="0.35">
      <c r="A188" t="s">
        <v>173</v>
      </c>
      <c r="B188" s="21">
        <v>29396003.374645762</v>
      </c>
      <c r="C188" s="23">
        <f t="shared" si="22"/>
        <v>8840825.9954657406</v>
      </c>
      <c r="D188" s="24">
        <f t="shared" si="23"/>
        <v>0.30074925093698313</v>
      </c>
      <c r="E188" s="15">
        <v>38236829.370111503</v>
      </c>
      <c r="F188" s="23">
        <f t="shared" si="24"/>
        <v>809746.13923537731</v>
      </c>
      <c r="G188" s="24">
        <f t="shared" si="25"/>
        <v>2.1177125629258626E-2</v>
      </c>
      <c r="H188" s="15">
        <v>39046575.50934688</v>
      </c>
      <c r="I188" s="23">
        <f t="shared" si="26"/>
        <v>1033734.3551885858</v>
      </c>
      <c r="J188" s="24">
        <f t="shared" si="27"/>
        <v>2.6474392227844229E-2</v>
      </c>
      <c r="K188" s="15">
        <v>40080309.864535466</v>
      </c>
      <c r="L188" s="23">
        <f t="shared" si="28"/>
        <v>838717.35887435079</v>
      </c>
      <c r="M188" s="24">
        <f t="shared" si="29"/>
        <v>2.0925920026792975E-2</v>
      </c>
      <c r="N188" s="15">
        <v>40919027.223409817</v>
      </c>
      <c r="O188" s="23">
        <f t="shared" si="30"/>
        <v>1053972.5696515143</v>
      </c>
      <c r="P188" s="26">
        <f t="shared" si="31"/>
        <v>2.5757517741001809E-2</v>
      </c>
      <c r="Q188" s="15">
        <v>41972999.793061331</v>
      </c>
      <c r="R188" s="20">
        <f t="shared" si="32"/>
        <v>200255741.76046497</v>
      </c>
    </row>
    <row r="189" spans="1:18" x14ac:dyDescent="0.35">
      <c r="A189" t="s">
        <v>174</v>
      </c>
      <c r="B189" s="21">
        <v>1325665.6491989491</v>
      </c>
      <c r="C189" s="23">
        <f t="shared" si="22"/>
        <v>397320.6253607471</v>
      </c>
      <c r="D189" s="24">
        <f t="shared" si="23"/>
        <v>0.29971405354044839</v>
      </c>
      <c r="E189" s="15">
        <v>1722986.2745596962</v>
      </c>
      <c r="F189" s="23">
        <f t="shared" si="24"/>
        <v>36789.576017075218</v>
      </c>
      <c r="G189" s="24">
        <f t="shared" si="25"/>
        <v>2.1352216532587689E-2</v>
      </c>
      <c r="H189" s="15">
        <v>1759775.8505767714</v>
      </c>
      <c r="I189" s="23">
        <f t="shared" si="26"/>
        <v>46942.97138267546</v>
      </c>
      <c r="J189" s="24">
        <f t="shared" si="27"/>
        <v>2.6675540164555485E-2</v>
      </c>
      <c r="K189" s="15">
        <v>1806718.8219594469</v>
      </c>
      <c r="L189" s="23">
        <f t="shared" si="28"/>
        <v>38108.198783866828</v>
      </c>
      <c r="M189" s="24">
        <f t="shared" si="29"/>
        <v>2.109249005472651E-2</v>
      </c>
      <c r="N189" s="15">
        <v>1844827.0207433137</v>
      </c>
      <c r="O189" s="23">
        <f t="shared" si="30"/>
        <v>47866.00824871636</v>
      </c>
      <c r="P189" s="26">
        <f t="shared" si="31"/>
        <v>2.5946068498839688E-2</v>
      </c>
      <c r="Q189" s="15">
        <v>1892693.0289920301</v>
      </c>
      <c r="R189" s="20">
        <f t="shared" si="32"/>
        <v>9027000.9968312588</v>
      </c>
    </row>
    <row r="190" spans="1:18" x14ac:dyDescent="0.35">
      <c r="A190" t="s">
        <v>175</v>
      </c>
      <c r="B190" s="21">
        <v>1085097.13658543</v>
      </c>
      <c r="C190" s="23">
        <f t="shared" si="22"/>
        <v>323414.35327964439</v>
      </c>
      <c r="D190" s="24">
        <f t="shared" si="23"/>
        <v>0.29805106139839294</v>
      </c>
      <c r="E190" s="15">
        <v>1408511.4898650744</v>
      </c>
      <c r="F190" s="23">
        <f t="shared" si="24"/>
        <v>30137.96127146529</v>
      </c>
      <c r="G190" s="24">
        <f t="shared" si="25"/>
        <v>2.1397029053949922E-2</v>
      </c>
      <c r="H190" s="15">
        <v>1438649.4511365397</v>
      </c>
      <c r="I190" s="23">
        <f t="shared" si="26"/>
        <v>38455.606311783893</v>
      </c>
      <c r="J190" s="24">
        <f t="shared" si="27"/>
        <v>2.6730352054424228E-2</v>
      </c>
      <c r="K190" s="15">
        <v>1477105.0574483236</v>
      </c>
      <c r="L190" s="23">
        <f t="shared" si="28"/>
        <v>31218.174887778936</v>
      </c>
      <c r="M190" s="24">
        <f t="shared" si="29"/>
        <v>2.113470178059498E-2</v>
      </c>
      <c r="N190" s="15">
        <v>1508323.2323361025</v>
      </c>
      <c r="O190" s="23">
        <f t="shared" si="30"/>
        <v>39211.756620938424</v>
      </c>
      <c r="P190" s="26">
        <f t="shared" si="31"/>
        <v>2.5996918817067449E-2</v>
      </c>
      <c r="Q190" s="15">
        <v>1547534.9889570409</v>
      </c>
      <c r="R190" s="20">
        <f t="shared" si="32"/>
        <v>7380124.2197430814</v>
      </c>
    </row>
    <row r="191" spans="1:18" x14ac:dyDescent="0.35">
      <c r="A191" t="s">
        <v>176</v>
      </c>
      <c r="B191" s="21">
        <v>4184342.4662290923</v>
      </c>
      <c r="C191" s="23">
        <f t="shared" si="22"/>
        <v>1231561.9842977216</v>
      </c>
      <c r="D191" s="24">
        <f t="shared" si="23"/>
        <v>0.29432628763954849</v>
      </c>
      <c r="E191" s="15">
        <v>5415904.450526814</v>
      </c>
      <c r="F191" s="23">
        <f t="shared" si="24"/>
        <v>116316.74376396835</v>
      </c>
      <c r="G191" s="24">
        <f t="shared" si="25"/>
        <v>2.1476882545934509E-2</v>
      </c>
      <c r="H191" s="15">
        <v>5532221.1942907823</v>
      </c>
      <c r="I191" s="23">
        <f t="shared" si="26"/>
        <v>148418.49638787378</v>
      </c>
      <c r="J191" s="24">
        <f t="shared" si="27"/>
        <v>2.6828011963990293E-2</v>
      </c>
      <c r="K191" s="15">
        <v>5680639.6906786561</v>
      </c>
      <c r="L191" s="23">
        <f t="shared" si="28"/>
        <v>120485.80230104178</v>
      </c>
      <c r="M191" s="24">
        <f t="shared" si="29"/>
        <v>2.1209900444618332E-2</v>
      </c>
      <c r="N191" s="15">
        <v>5801125.4929796979</v>
      </c>
      <c r="O191" s="23">
        <f t="shared" si="30"/>
        <v>151336.84040400852</v>
      </c>
      <c r="P191" s="26">
        <f t="shared" si="31"/>
        <v>2.6087496398267997E-2</v>
      </c>
      <c r="Q191" s="15">
        <v>5952462.3333837064</v>
      </c>
      <c r="R191" s="20">
        <f t="shared" si="32"/>
        <v>28382353.161859658</v>
      </c>
    </row>
    <row r="192" spans="1:18" x14ac:dyDescent="0.35">
      <c r="A192" t="s">
        <v>177</v>
      </c>
      <c r="B192" s="21">
        <v>2166343.2851534653</v>
      </c>
      <c r="C192" s="23">
        <f t="shared" si="22"/>
        <v>651624.59637191799</v>
      </c>
      <c r="D192" s="24">
        <f t="shared" si="23"/>
        <v>0.30079470822453536</v>
      </c>
      <c r="E192" s="15">
        <v>2817967.8815253833</v>
      </c>
      <c r="F192" s="23">
        <f t="shared" si="24"/>
        <v>60089.892041355837</v>
      </c>
      <c r="G192" s="24">
        <f t="shared" si="25"/>
        <v>2.1323838513315065E-2</v>
      </c>
      <c r="H192" s="15">
        <v>2878057.7735667392</v>
      </c>
      <c r="I192" s="23">
        <f t="shared" si="26"/>
        <v>76673.840940384194</v>
      </c>
      <c r="J192" s="24">
        <f t="shared" si="27"/>
        <v>2.6640827590254837E-2</v>
      </c>
      <c r="K192" s="15">
        <v>2954731.6145071234</v>
      </c>
      <c r="L192" s="23">
        <f t="shared" si="28"/>
        <v>62243.651729492471</v>
      </c>
      <c r="M192" s="24">
        <f t="shared" si="29"/>
        <v>2.106575481302226E-2</v>
      </c>
      <c r="N192" s="15">
        <v>3016975.2662366158</v>
      </c>
      <c r="O192" s="23">
        <f t="shared" si="30"/>
        <v>78181.474225271028</v>
      </c>
      <c r="P192" s="26">
        <f t="shared" si="31"/>
        <v>2.591385985169008E-2</v>
      </c>
      <c r="Q192" s="15">
        <v>3095156.7404618869</v>
      </c>
      <c r="R192" s="20">
        <f t="shared" si="32"/>
        <v>14762889.276297748</v>
      </c>
    </row>
    <row r="193" spans="1:18" x14ac:dyDescent="0.35">
      <c r="A193" t="s">
        <v>178</v>
      </c>
      <c r="B193" s="21">
        <v>3502127.8001099434</v>
      </c>
      <c r="C193" s="23">
        <f t="shared" si="22"/>
        <v>1045451.6691561583</v>
      </c>
      <c r="D193" s="24">
        <f t="shared" si="23"/>
        <v>0.29851899440201418</v>
      </c>
      <c r="E193" s="15">
        <v>4547579.4692661017</v>
      </c>
      <c r="F193" s="23">
        <f t="shared" si="24"/>
        <v>96953.030190948397</v>
      </c>
      <c r="G193" s="24">
        <f t="shared" si="25"/>
        <v>2.1319700039589388E-2</v>
      </c>
      <c r="H193" s="15">
        <v>4644532.4994570501</v>
      </c>
      <c r="I193" s="23">
        <f t="shared" si="26"/>
        <v>123710.67592738755</v>
      </c>
      <c r="J193" s="24">
        <f t="shared" si="27"/>
        <v>2.6635764943371467E-2</v>
      </c>
      <c r="K193" s="15">
        <v>4768243.1753844377</v>
      </c>
      <c r="L193" s="23">
        <f t="shared" si="28"/>
        <v>100428.04902872536</v>
      </c>
      <c r="M193" s="24">
        <f t="shared" si="29"/>
        <v>2.1061855558704469E-2</v>
      </c>
      <c r="N193" s="15">
        <v>4868671.224413163</v>
      </c>
      <c r="O193" s="23">
        <f t="shared" si="30"/>
        <v>126143.19132824801</v>
      </c>
      <c r="P193" s="26">
        <f t="shared" si="31"/>
        <v>2.5909161969229596E-2</v>
      </c>
      <c r="Q193" s="15">
        <v>4994814.415741411</v>
      </c>
      <c r="R193" s="20">
        <f t="shared" si="32"/>
        <v>23823840.784262162</v>
      </c>
    </row>
    <row r="194" spans="1:18" x14ac:dyDescent="0.35">
      <c r="A194" t="s">
        <v>179</v>
      </c>
      <c r="B194" s="21">
        <v>1105670.3748867949</v>
      </c>
      <c r="C194" s="23">
        <f t="shared" si="22"/>
        <v>340455.5844402432</v>
      </c>
      <c r="D194" s="24">
        <f t="shared" si="23"/>
        <v>0.30791779555014398</v>
      </c>
      <c r="E194" s="15">
        <v>1446125.9593270381</v>
      </c>
      <c r="F194" s="23">
        <f t="shared" si="24"/>
        <v>30669.846036445349</v>
      </c>
      <c r="G194" s="24">
        <f t="shared" si="25"/>
        <v>2.1208281227948992E-2</v>
      </c>
      <c r="H194" s="15">
        <v>1476795.8053634835</v>
      </c>
      <c r="I194" s="23">
        <f t="shared" si="26"/>
        <v>39134.283845036291</v>
      </c>
      <c r="J194" s="24">
        <f t="shared" si="27"/>
        <v>2.6499454902910002E-2</v>
      </c>
      <c r="K194" s="15">
        <v>1515930.0892085198</v>
      </c>
      <c r="L194" s="23">
        <f t="shared" si="28"/>
        <v>31769.1237494417</v>
      </c>
      <c r="M194" s="24">
        <f t="shared" si="29"/>
        <v>2.0956852809768185E-2</v>
      </c>
      <c r="N194" s="15">
        <v>1547699.2129579615</v>
      </c>
      <c r="O194" s="23">
        <f t="shared" si="30"/>
        <v>39903.779035907239</v>
      </c>
      <c r="P194" s="26">
        <f t="shared" si="31"/>
        <v>2.5782644781244781E-2</v>
      </c>
      <c r="Q194" s="15">
        <v>1587602.9919938687</v>
      </c>
      <c r="R194" s="20">
        <f t="shared" si="32"/>
        <v>7574154.0588508714</v>
      </c>
    </row>
    <row r="195" spans="1:18" x14ac:dyDescent="0.35">
      <c r="A195" t="s">
        <v>180</v>
      </c>
      <c r="B195" s="21">
        <v>908298.49601790728</v>
      </c>
      <c r="C195" s="23">
        <f t="shared" ref="C195:C258" si="33">E195-B195</f>
        <v>263286.07910564938</v>
      </c>
      <c r="D195" s="24">
        <f t="shared" ref="D195:D258" si="34">C195/B195</f>
        <v>0.28986735116256168</v>
      </c>
      <c r="E195" s="15">
        <v>1171584.5751235567</v>
      </c>
      <c r="F195" s="23">
        <f t="shared" ref="F195:F258" si="35">H195-E195</f>
        <v>25247.979894876014</v>
      </c>
      <c r="G195" s="24">
        <f t="shared" ref="G195:G258" si="36">F195/E195</f>
        <v>2.1550283633781482E-2</v>
      </c>
      <c r="H195" s="15">
        <v>1196832.5550184327</v>
      </c>
      <c r="I195" s="23">
        <f t="shared" ref="I195:I258" si="37">K195-H195</f>
        <v>32216.060180676403</v>
      </c>
      <c r="J195" s="24">
        <f t="shared" ref="J195:J258" si="38">I195/H195</f>
        <v>2.6917767272950088E-2</v>
      </c>
      <c r="K195" s="15">
        <v>1229048.6151991091</v>
      </c>
      <c r="L195" s="23">
        <f t="shared" ref="L195:L258" si="39">N195-K195</f>
        <v>26152.925316631095</v>
      </c>
      <c r="M195" s="24">
        <f t="shared" ref="M195:M258" si="40">L195/K195</f>
        <v>2.1278999864780983E-2</v>
      </c>
      <c r="N195" s="15">
        <v>1255201.5405157402</v>
      </c>
      <c r="O195" s="23">
        <f t="shared" ref="O195:O258" si="41">Q195-N195</f>
        <v>32849.522622572724</v>
      </c>
      <c r="P195" s="26">
        <f t="shared" ref="P195:P258" si="42">O195/N195</f>
        <v>2.6170715667760761E-2</v>
      </c>
      <c r="Q195" s="15">
        <v>1288051.0631383129</v>
      </c>
      <c r="R195" s="20">
        <f t="shared" ref="R195:R258" si="43">E195+H195+K195+N195+Q195</f>
        <v>6140718.348995151</v>
      </c>
    </row>
    <row r="196" spans="1:18" x14ac:dyDescent="0.35">
      <c r="A196" t="s">
        <v>181</v>
      </c>
      <c r="B196" s="21">
        <v>1756842.3627736261</v>
      </c>
      <c r="C196" s="23">
        <f t="shared" si="33"/>
        <v>517743.24271985656</v>
      </c>
      <c r="D196" s="24">
        <f t="shared" si="34"/>
        <v>0.29470102366069206</v>
      </c>
      <c r="E196" s="15">
        <v>2274585.6054934827</v>
      </c>
      <c r="F196" s="23">
        <f t="shared" si="35"/>
        <v>48842.543302796315</v>
      </c>
      <c r="G196" s="24">
        <f t="shared" si="36"/>
        <v>2.1473161170471614E-2</v>
      </c>
      <c r="H196" s="15">
        <v>2323428.148796279</v>
      </c>
      <c r="I196" s="23">
        <f t="shared" si="37"/>
        <v>62322.384679344948</v>
      </c>
      <c r="J196" s="24">
        <f t="shared" si="38"/>
        <v>2.6823461147973487E-2</v>
      </c>
      <c r="K196" s="15">
        <v>2385750.5334756239</v>
      </c>
      <c r="L196" s="23">
        <f t="shared" si="39"/>
        <v>50593.1719756159</v>
      </c>
      <c r="M196" s="24">
        <f t="shared" si="40"/>
        <v>2.1206396589131406E-2</v>
      </c>
      <c r="N196" s="15">
        <v>2436343.7054512398</v>
      </c>
      <c r="O196" s="23">
        <f t="shared" si="41"/>
        <v>63547.826035574079</v>
      </c>
      <c r="P196" s="26">
        <f t="shared" si="42"/>
        <v>2.6083276301856705E-2</v>
      </c>
      <c r="Q196" s="15">
        <v>2499891.5314868139</v>
      </c>
      <c r="R196" s="20">
        <f t="shared" si="43"/>
        <v>11919999.524703439</v>
      </c>
    </row>
    <row r="197" spans="1:18" x14ac:dyDescent="0.35">
      <c r="A197" t="s">
        <v>182</v>
      </c>
      <c r="B197" s="21">
        <v>1654697.7563579266</v>
      </c>
      <c r="C197" s="23">
        <f t="shared" si="33"/>
        <v>520328.4282896833</v>
      </c>
      <c r="D197" s="24">
        <f t="shared" si="34"/>
        <v>0.31445526912114297</v>
      </c>
      <c r="E197" s="15">
        <v>2175026.1846476099</v>
      </c>
      <c r="F197" s="23">
        <f t="shared" si="35"/>
        <v>45692.939153065905</v>
      </c>
      <c r="G197" s="24">
        <f t="shared" si="36"/>
        <v>2.1007994972928986E-2</v>
      </c>
      <c r="H197" s="15">
        <v>2220719.1238006759</v>
      </c>
      <c r="I197" s="23">
        <f t="shared" si="37"/>
        <v>58303.535284618847</v>
      </c>
      <c r="J197" s="24">
        <f t="shared" si="38"/>
        <v>2.6254349169936707E-2</v>
      </c>
      <c r="K197" s="15">
        <v>2279022.6590852947</v>
      </c>
      <c r="L197" s="23">
        <f t="shared" si="39"/>
        <v>47330.679074969143</v>
      </c>
      <c r="M197" s="24">
        <f t="shared" si="40"/>
        <v>2.076797213326774E-2</v>
      </c>
      <c r="N197" s="15">
        <v>2326353.3381602638</v>
      </c>
      <c r="O197" s="23">
        <f t="shared" si="41"/>
        <v>59449.95425298484</v>
      </c>
      <c r="P197" s="26">
        <f t="shared" si="42"/>
        <v>2.5554997720165454E-2</v>
      </c>
      <c r="Q197" s="15">
        <v>2385803.2924132487</v>
      </c>
      <c r="R197" s="20">
        <f t="shared" si="43"/>
        <v>11386924.598107092</v>
      </c>
    </row>
    <row r="198" spans="1:18" x14ac:dyDescent="0.35">
      <c r="A198" t="s">
        <v>183</v>
      </c>
      <c r="B198" s="21">
        <v>966095.08600057964</v>
      </c>
      <c r="C198" s="23">
        <f t="shared" si="33"/>
        <v>296458.84609687026</v>
      </c>
      <c r="D198" s="24">
        <f t="shared" si="34"/>
        <v>0.3068630100626476</v>
      </c>
      <c r="E198" s="15">
        <v>1262553.9320974499</v>
      </c>
      <c r="F198" s="23">
        <f t="shared" si="35"/>
        <v>26787.844619725132</v>
      </c>
      <c r="G198" s="24">
        <f t="shared" si="36"/>
        <v>2.1217188381983131E-2</v>
      </c>
      <c r="H198" s="15">
        <v>1289341.776717175</v>
      </c>
      <c r="I198" s="23">
        <f t="shared" si="37"/>
        <v>34180.905627432046</v>
      </c>
      <c r="J198" s="24">
        <f t="shared" si="38"/>
        <v>2.6510352991478251E-2</v>
      </c>
      <c r="K198" s="15">
        <v>1323522.6823446071</v>
      </c>
      <c r="L198" s="23">
        <f t="shared" si="39"/>
        <v>27747.982459800318</v>
      </c>
      <c r="M198" s="24">
        <f t="shared" si="40"/>
        <v>2.0965248899735549E-2</v>
      </c>
      <c r="N198" s="15">
        <v>1351270.6648044074</v>
      </c>
      <c r="O198" s="23">
        <f t="shared" si="41"/>
        <v>34853.002793460852</v>
      </c>
      <c r="P198" s="26">
        <f t="shared" si="42"/>
        <v>2.579276210255458E-2</v>
      </c>
      <c r="Q198" s="15">
        <v>1386123.6675978682</v>
      </c>
      <c r="R198" s="20">
        <f t="shared" si="43"/>
        <v>6612812.7235615076</v>
      </c>
    </row>
    <row r="199" spans="1:18" x14ac:dyDescent="0.35">
      <c r="A199" t="s">
        <v>184</v>
      </c>
      <c r="B199" s="21">
        <v>2617632.0275463667</v>
      </c>
      <c r="C199" s="23">
        <f t="shared" si="33"/>
        <v>780557.74922403134</v>
      </c>
      <c r="D199" s="24">
        <f t="shared" si="34"/>
        <v>0.29819231313260097</v>
      </c>
      <c r="E199" s="15">
        <v>3398189.776770398</v>
      </c>
      <c r="F199" s="23">
        <f t="shared" si="35"/>
        <v>72691.634371620137</v>
      </c>
      <c r="G199" s="24">
        <f t="shared" si="36"/>
        <v>2.1391281578365957E-2</v>
      </c>
      <c r="H199" s="15">
        <v>3470881.4111420182</v>
      </c>
      <c r="I199" s="23">
        <f t="shared" si="37"/>
        <v>92753.482887282502</v>
      </c>
      <c r="J199" s="24">
        <f t="shared" si="38"/>
        <v>2.6723322378439884E-2</v>
      </c>
      <c r="K199" s="15">
        <v>3563634.8940293007</v>
      </c>
      <c r="L199" s="23">
        <f t="shared" si="39"/>
        <v>75297.069193968084</v>
      </c>
      <c r="M199" s="24">
        <f t="shared" si="40"/>
        <v>2.112928833425801E-2</v>
      </c>
      <c r="N199" s="15">
        <v>3638931.9632232687</v>
      </c>
      <c r="O199" s="23">
        <f t="shared" si="41"/>
        <v>94577.28912981553</v>
      </c>
      <c r="P199" s="26">
        <f t="shared" si="42"/>
        <v>2.5990397755620991E-2</v>
      </c>
      <c r="Q199" s="15">
        <v>3733509.2523530843</v>
      </c>
      <c r="R199" s="20">
        <f t="shared" si="43"/>
        <v>17805147.297518071</v>
      </c>
    </row>
    <row r="200" spans="1:18" x14ac:dyDescent="0.35">
      <c r="A200" t="s">
        <v>185</v>
      </c>
      <c r="B200" s="21">
        <v>109826987.96294139</v>
      </c>
      <c r="C200" s="23">
        <f t="shared" si="33"/>
        <v>34475522.256730363</v>
      </c>
      <c r="D200" s="24">
        <f t="shared" si="34"/>
        <v>0.31390756403483761</v>
      </c>
      <c r="E200" s="15">
        <v>144302510.21967176</v>
      </c>
      <c r="F200" s="23">
        <f t="shared" si="35"/>
        <v>3044407.7047863305</v>
      </c>
      <c r="G200" s="24">
        <f t="shared" si="36"/>
        <v>2.109739948495579E-2</v>
      </c>
      <c r="H200" s="15">
        <v>147346917.92445809</v>
      </c>
      <c r="I200" s="23">
        <f t="shared" si="37"/>
        <v>3889002.4596447945</v>
      </c>
      <c r="J200" s="24">
        <f t="shared" si="38"/>
        <v>2.6393510732532665E-2</v>
      </c>
      <c r="K200" s="15">
        <v>151235920.38410288</v>
      </c>
      <c r="L200" s="23">
        <f t="shared" si="39"/>
        <v>3153079.8766269982</v>
      </c>
      <c r="M200" s="24">
        <f t="shared" si="40"/>
        <v>2.0848749877799753E-2</v>
      </c>
      <c r="N200" s="15">
        <v>154389000.26072988</v>
      </c>
      <c r="O200" s="23">
        <f t="shared" si="41"/>
        <v>3964715.0475706458</v>
      </c>
      <c r="P200" s="26">
        <f t="shared" si="42"/>
        <v>2.5680035759510673E-2</v>
      </c>
      <c r="Q200" s="15">
        <v>158353715.30830052</v>
      </c>
      <c r="R200" s="20">
        <f t="shared" si="43"/>
        <v>755628064.0972631</v>
      </c>
    </row>
    <row r="201" spans="1:18" x14ac:dyDescent="0.35">
      <c r="A201" t="s">
        <v>476</v>
      </c>
      <c r="B201" s="21">
        <v>2785787.4581907745</v>
      </c>
      <c r="C201" s="23">
        <f t="shared" si="33"/>
        <v>821797.99693192821</v>
      </c>
      <c r="D201" s="24">
        <f t="shared" si="34"/>
        <v>0.2949966604651324</v>
      </c>
      <c r="E201" s="15">
        <v>3607585.4551227028</v>
      </c>
      <c r="F201" s="23">
        <f t="shared" si="35"/>
        <v>77412.426236054394</v>
      </c>
      <c r="G201" s="24">
        <f t="shared" si="36"/>
        <v>2.1458237704703634E-2</v>
      </c>
      <c r="H201" s="15">
        <v>3684997.8813587571</v>
      </c>
      <c r="I201" s="23">
        <f t="shared" si="37"/>
        <v>98777.145663676318</v>
      </c>
      <c r="J201" s="24">
        <f t="shared" si="38"/>
        <v>2.6805210978100902E-2</v>
      </c>
      <c r="K201" s="15">
        <v>3783775.0270224335</v>
      </c>
      <c r="L201" s="23">
        <f t="shared" si="39"/>
        <v>80187.065033013932</v>
      </c>
      <c r="M201" s="24">
        <f t="shared" si="40"/>
        <v>2.119234480389167E-2</v>
      </c>
      <c r="N201" s="15">
        <v>3863962.0920554474</v>
      </c>
      <c r="O201" s="23">
        <f t="shared" si="41"/>
        <v>100719.39482965786</v>
      </c>
      <c r="P201" s="26">
        <f t="shared" si="42"/>
        <v>2.6066351695515688E-2</v>
      </c>
      <c r="Q201" s="15">
        <v>3964681.4868851053</v>
      </c>
      <c r="R201" s="20">
        <f t="shared" si="43"/>
        <v>18905001.942444444</v>
      </c>
    </row>
    <row r="202" spans="1:18" x14ac:dyDescent="0.35">
      <c r="A202" t="s">
        <v>186</v>
      </c>
      <c r="B202" s="21">
        <v>2953659.017040865</v>
      </c>
      <c r="C202" s="23">
        <f t="shared" si="33"/>
        <v>873780.56381783262</v>
      </c>
      <c r="D202" s="24">
        <f t="shared" si="34"/>
        <v>0.29582987026485985</v>
      </c>
      <c r="E202" s="15">
        <v>3827439.5808586976</v>
      </c>
      <c r="F202" s="23">
        <f t="shared" si="35"/>
        <v>82029.930004592519</v>
      </c>
      <c r="G202" s="24">
        <f t="shared" si="36"/>
        <v>2.1432063987327228E-2</v>
      </c>
      <c r="H202" s="15">
        <v>3909469.5108632902</v>
      </c>
      <c r="I202" s="23">
        <f t="shared" si="37"/>
        <v>104669.01460841671</v>
      </c>
      <c r="J202" s="24">
        <f t="shared" si="38"/>
        <v>2.6773201406884401E-2</v>
      </c>
      <c r="K202" s="15">
        <v>4014138.5254717069</v>
      </c>
      <c r="L202" s="23">
        <f t="shared" si="39"/>
        <v>84970.070848706644</v>
      </c>
      <c r="M202" s="24">
        <f t="shared" si="40"/>
        <v>2.1167697703885716E-2</v>
      </c>
      <c r="N202" s="15">
        <v>4099108.5963204135</v>
      </c>
      <c r="O202" s="23">
        <f t="shared" si="41"/>
        <v>106727.11529549351</v>
      </c>
      <c r="P202" s="26">
        <f t="shared" si="42"/>
        <v>2.6036664505862974E-2</v>
      </c>
      <c r="Q202" s="15">
        <v>4205835.711615907</v>
      </c>
      <c r="R202" s="20">
        <f t="shared" si="43"/>
        <v>20055991.925130017</v>
      </c>
    </row>
    <row r="203" spans="1:18" x14ac:dyDescent="0.35">
      <c r="A203" t="s">
        <v>187</v>
      </c>
      <c r="B203" s="21">
        <v>1786251.2415277842</v>
      </c>
      <c r="C203" s="23">
        <f t="shared" si="33"/>
        <v>526918.99382961029</v>
      </c>
      <c r="D203" s="24">
        <f t="shared" si="34"/>
        <v>0.29498593567326814</v>
      </c>
      <c r="E203" s="15">
        <v>2313170.2353573944</v>
      </c>
      <c r="F203" s="23">
        <f t="shared" si="35"/>
        <v>49639.702024611644</v>
      </c>
      <c r="G203" s="24">
        <f t="shared" si="36"/>
        <v>2.1459597424286461E-2</v>
      </c>
      <c r="H203" s="15">
        <v>2362809.9373820061</v>
      </c>
      <c r="I203" s="23">
        <f t="shared" si="37"/>
        <v>63339.547810100019</v>
      </c>
      <c r="J203" s="24">
        <f t="shared" si="38"/>
        <v>2.6806873802249304E-2</v>
      </c>
      <c r="K203" s="15">
        <v>2426149.4851921061</v>
      </c>
      <c r="L203" s="23">
        <f t="shared" si="39"/>
        <v>51418.902706090361</v>
      </c>
      <c r="M203" s="24">
        <f t="shared" si="40"/>
        <v>2.119362513312692E-2</v>
      </c>
      <c r="N203" s="15">
        <v>2477568.3878981965</v>
      </c>
      <c r="O203" s="23">
        <f t="shared" si="41"/>
        <v>64584.98957650736</v>
      </c>
      <c r="P203" s="26">
        <f t="shared" si="42"/>
        <v>2.6067893783265839E-2</v>
      </c>
      <c r="Q203" s="15">
        <v>2542153.3774747038</v>
      </c>
      <c r="R203" s="20">
        <f t="shared" si="43"/>
        <v>12121851.423304405</v>
      </c>
    </row>
    <row r="204" spans="1:18" x14ac:dyDescent="0.35">
      <c r="A204" t="s">
        <v>188</v>
      </c>
      <c r="B204" s="21">
        <v>19126773.973548535</v>
      </c>
      <c r="C204" s="23">
        <f t="shared" si="33"/>
        <v>5573805.0726520941</v>
      </c>
      <c r="D204" s="24">
        <f t="shared" si="34"/>
        <v>0.29141375750873694</v>
      </c>
      <c r="E204" s="15">
        <v>24700579.046200629</v>
      </c>
      <c r="F204" s="23">
        <f t="shared" si="35"/>
        <v>531453.96199856326</v>
      </c>
      <c r="G204" s="24">
        <f t="shared" si="36"/>
        <v>2.1515850337132478E-2</v>
      </c>
      <c r="H204" s="15">
        <v>25232033.008199193</v>
      </c>
      <c r="I204" s="23">
        <f t="shared" si="37"/>
        <v>678127.6337161772</v>
      </c>
      <c r="J204" s="24">
        <f t="shared" si="38"/>
        <v>2.6875663704776325E-2</v>
      </c>
      <c r="K204" s="15">
        <v>25910160.64191537</v>
      </c>
      <c r="L204" s="23">
        <f t="shared" si="39"/>
        <v>550502.48978579417</v>
      </c>
      <c r="M204" s="24">
        <f t="shared" si="40"/>
        <v>2.1246587290363442E-2</v>
      </c>
      <c r="N204" s="15">
        <v>26460663.131701164</v>
      </c>
      <c r="O204" s="23">
        <f t="shared" si="41"/>
        <v>691461.61669420823</v>
      </c>
      <c r="P204" s="26">
        <f t="shared" si="42"/>
        <v>2.6131681328341448E-2</v>
      </c>
      <c r="Q204" s="15">
        <v>27152124.748395372</v>
      </c>
      <c r="R204" s="20">
        <f t="shared" si="43"/>
        <v>129455560.57641171</v>
      </c>
    </row>
    <row r="205" spans="1:18" x14ac:dyDescent="0.35">
      <c r="A205" t="s">
        <v>189</v>
      </c>
      <c r="B205" s="21">
        <v>6494058.6442660559</v>
      </c>
      <c r="C205" s="23">
        <f t="shared" si="33"/>
        <v>1885016.481976469</v>
      </c>
      <c r="D205" s="24">
        <f t="shared" si="34"/>
        <v>0.2902678563952989</v>
      </c>
      <c r="E205" s="15">
        <v>8379075.1262425249</v>
      </c>
      <c r="F205" s="23">
        <f t="shared" si="35"/>
        <v>180666.64982004184</v>
      </c>
      <c r="G205" s="24">
        <f t="shared" si="36"/>
        <v>2.1561645778089496E-2</v>
      </c>
      <c r="H205" s="15">
        <v>8559741.7760625668</v>
      </c>
      <c r="I205" s="23">
        <f t="shared" si="37"/>
        <v>230528.05349825323</v>
      </c>
      <c r="J205" s="24">
        <f t="shared" si="38"/>
        <v>2.6931659801108492E-2</v>
      </c>
      <c r="K205" s="15">
        <v>8790269.82956082</v>
      </c>
      <c r="L205" s="23">
        <f t="shared" si="39"/>
        <v>187142.15628984571</v>
      </c>
      <c r="M205" s="24">
        <f t="shared" si="40"/>
        <v>2.1289694163938506E-2</v>
      </c>
      <c r="N205" s="15">
        <v>8977411.9858506657</v>
      </c>
      <c r="O205" s="23">
        <f t="shared" si="41"/>
        <v>235060.91280098632</v>
      </c>
      <c r="P205" s="26">
        <f t="shared" si="42"/>
        <v>2.6183594244250652E-2</v>
      </c>
      <c r="Q205" s="15">
        <v>9212472.898651652</v>
      </c>
      <c r="R205" s="20">
        <f t="shared" si="43"/>
        <v>43918971.616368227</v>
      </c>
    </row>
    <row r="206" spans="1:18" x14ac:dyDescent="0.35">
      <c r="A206" t="s">
        <v>190</v>
      </c>
      <c r="B206" s="21">
        <v>3280489.5664610346</v>
      </c>
      <c r="C206" s="23">
        <f t="shared" si="33"/>
        <v>957993.00795994839</v>
      </c>
      <c r="D206" s="24">
        <f t="shared" si="34"/>
        <v>0.29202745155913523</v>
      </c>
      <c r="E206" s="15">
        <v>4238482.574420983</v>
      </c>
      <c r="F206" s="23">
        <f t="shared" si="35"/>
        <v>90626.159240985289</v>
      </c>
      <c r="G206" s="24">
        <f t="shared" si="36"/>
        <v>2.138174633249865E-2</v>
      </c>
      <c r="H206" s="15">
        <v>4329108.7336619683</v>
      </c>
      <c r="I206" s="23">
        <f t="shared" si="37"/>
        <v>115637.67881959863</v>
      </c>
      <c r="J206" s="24">
        <f t="shared" si="38"/>
        <v>2.6711659589520494E-2</v>
      </c>
      <c r="K206" s="15">
        <v>4444746.4124815669</v>
      </c>
      <c r="L206" s="23">
        <f t="shared" si="39"/>
        <v>93874.408215297386</v>
      </c>
      <c r="M206" s="24">
        <f t="shared" si="40"/>
        <v>2.1120306875479524E-2</v>
      </c>
      <c r="N206" s="15">
        <v>4538620.8206968643</v>
      </c>
      <c r="O206" s="23">
        <f t="shared" si="41"/>
        <v>117911.45492078271</v>
      </c>
      <c r="P206" s="26">
        <f t="shared" si="42"/>
        <v>2.5979578285783844E-2</v>
      </c>
      <c r="Q206" s="15">
        <v>4656532.275617647</v>
      </c>
      <c r="R206" s="20">
        <f t="shared" si="43"/>
        <v>22207490.81687903</v>
      </c>
    </row>
    <row r="207" spans="1:18" x14ac:dyDescent="0.35">
      <c r="A207" t="s">
        <v>191</v>
      </c>
      <c r="B207" s="21">
        <v>2635713.8340523932</v>
      </c>
      <c r="C207" s="23">
        <f t="shared" si="33"/>
        <v>774613.77896641102</v>
      </c>
      <c r="D207" s="24">
        <f t="shared" si="34"/>
        <v>0.29389145701581998</v>
      </c>
      <c r="E207" s="15">
        <v>3410327.6130188042</v>
      </c>
      <c r="F207" s="23">
        <f t="shared" si="35"/>
        <v>72377.458432875108</v>
      </c>
      <c r="G207" s="24">
        <f t="shared" si="36"/>
        <v>2.1223022139156583E-2</v>
      </c>
      <c r="H207" s="15">
        <v>3482705.0714516793</v>
      </c>
      <c r="I207" s="23">
        <f t="shared" si="37"/>
        <v>92352.598193978425</v>
      </c>
      <c r="J207" s="24">
        <f t="shared" si="38"/>
        <v>2.6517490370059828E-2</v>
      </c>
      <c r="K207" s="15">
        <v>3575057.6696456578</v>
      </c>
      <c r="L207" s="23">
        <f t="shared" si="39"/>
        <v>74971.632363404613</v>
      </c>
      <c r="M207" s="24">
        <f t="shared" si="40"/>
        <v>2.097074768889964E-2</v>
      </c>
      <c r="N207" s="15">
        <v>3650029.3020090624</v>
      </c>
      <c r="O207" s="23">
        <f t="shared" si="41"/>
        <v>94168.52116934862</v>
      </c>
      <c r="P207" s="26">
        <f t="shared" si="42"/>
        <v>2.5799387724782383E-2</v>
      </c>
      <c r="Q207" s="15">
        <v>3744197.823178411</v>
      </c>
      <c r="R207" s="20">
        <f t="shared" si="43"/>
        <v>17862317.479303617</v>
      </c>
    </row>
    <row r="208" spans="1:18" x14ac:dyDescent="0.35">
      <c r="A208" t="s">
        <v>192</v>
      </c>
      <c r="B208" s="21">
        <v>1612485.8297713862</v>
      </c>
      <c r="C208" s="23">
        <f t="shared" si="33"/>
        <v>481475.35900972178</v>
      </c>
      <c r="D208" s="24">
        <f t="shared" si="34"/>
        <v>0.29859199387692231</v>
      </c>
      <c r="E208" s="15">
        <v>2093961.188781108</v>
      </c>
      <c r="F208" s="23">
        <f t="shared" si="35"/>
        <v>44780.432192895329</v>
      </c>
      <c r="G208" s="24">
        <f t="shared" si="36"/>
        <v>2.1385512029934977E-2</v>
      </c>
      <c r="H208" s="15">
        <v>2138741.6209740033</v>
      </c>
      <c r="I208" s="23">
        <f t="shared" si="37"/>
        <v>57139.189221888781</v>
      </c>
      <c r="J208" s="24">
        <f t="shared" si="38"/>
        <v>2.6716265612237465E-2</v>
      </c>
      <c r="K208" s="15">
        <v>2195880.8101958921</v>
      </c>
      <c r="L208" s="23">
        <f t="shared" si="39"/>
        <v>46385.46554680774</v>
      </c>
      <c r="M208" s="24">
        <f t="shared" si="40"/>
        <v>2.1123853959391242E-2</v>
      </c>
      <c r="N208" s="15">
        <v>2242266.2757426999</v>
      </c>
      <c r="O208" s="23">
        <f t="shared" si="41"/>
        <v>58262.713723321445</v>
      </c>
      <c r="P208" s="26">
        <f t="shared" si="42"/>
        <v>2.5983851406775157E-2</v>
      </c>
      <c r="Q208" s="15">
        <v>2300528.9894660213</v>
      </c>
      <c r="R208" s="20">
        <f t="shared" si="43"/>
        <v>10971378.885159723</v>
      </c>
    </row>
    <row r="209" spans="1:18" x14ac:dyDescent="0.35">
      <c r="A209" t="s">
        <v>193</v>
      </c>
      <c r="B209" s="21">
        <v>3417747.4150910778</v>
      </c>
      <c r="C209" s="23">
        <f t="shared" si="33"/>
        <v>1006764.8036806323</v>
      </c>
      <c r="D209" s="24">
        <f t="shared" si="34"/>
        <v>0.29456969208293687</v>
      </c>
      <c r="E209" s="15">
        <v>4424512.2187717101</v>
      </c>
      <c r="F209" s="23">
        <f t="shared" si="35"/>
        <v>94900.758188093081</v>
      </c>
      <c r="G209" s="24">
        <f t="shared" si="36"/>
        <v>2.1448863399102219E-2</v>
      </c>
      <c r="H209" s="15">
        <v>4519412.9769598031</v>
      </c>
      <c r="I209" s="23">
        <f t="shared" si="37"/>
        <v>121092.00681893062</v>
      </c>
      <c r="J209" s="24">
        <f t="shared" si="38"/>
        <v>2.6793746762303824E-2</v>
      </c>
      <c r="K209" s="15">
        <v>4640504.9837787338</v>
      </c>
      <c r="L209" s="23">
        <f t="shared" si="39"/>
        <v>98302.219003230333</v>
      </c>
      <c r="M209" s="24">
        <f t="shared" si="40"/>
        <v>2.1183517601393344E-2</v>
      </c>
      <c r="N209" s="15">
        <v>4738807.2027819641</v>
      </c>
      <c r="O209" s="23">
        <f t="shared" si="41"/>
        <v>123473.03178416099</v>
      </c>
      <c r="P209" s="26">
        <f t="shared" si="42"/>
        <v>2.6055719614774563E-2</v>
      </c>
      <c r="Q209" s="15">
        <v>4862280.2345661251</v>
      </c>
      <c r="R209" s="20">
        <f t="shared" si="43"/>
        <v>23185517.616858337</v>
      </c>
    </row>
    <row r="210" spans="1:18" x14ac:dyDescent="0.35">
      <c r="A210" t="s">
        <v>194</v>
      </c>
      <c r="B210" s="21">
        <v>1245530.4204322237</v>
      </c>
      <c r="C210" s="23">
        <f t="shared" si="33"/>
        <v>370698.68861547578</v>
      </c>
      <c r="D210" s="24">
        <f t="shared" si="34"/>
        <v>0.29762315117669785</v>
      </c>
      <c r="E210" s="15">
        <v>1616229.1090476995</v>
      </c>
      <c r="F210" s="23">
        <f t="shared" si="35"/>
        <v>34582.834178885678</v>
      </c>
      <c r="G210" s="24">
        <f t="shared" si="36"/>
        <v>2.1397235073474376E-2</v>
      </c>
      <c r="H210" s="15">
        <v>1650811.9432265852</v>
      </c>
      <c r="I210" s="23">
        <f t="shared" si="37"/>
        <v>44127.200439405628</v>
      </c>
      <c r="J210" s="24">
        <f t="shared" si="38"/>
        <v>2.6730604064541148E-2</v>
      </c>
      <c r="K210" s="15">
        <v>1694939.1436659908</v>
      </c>
      <c r="L210" s="23">
        <f t="shared" si="39"/>
        <v>35822.362241788069</v>
      </c>
      <c r="M210" s="24">
        <f t="shared" si="40"/>
        <v>2.1134895831308571E-2</v>
      </c>
      <c r="N210" s="15">
        <v>1730761.5059077789</v>
      </c>
      <c r="O210" s="23">
        <f t="shared" si="41"/>
        <v>44994.870964572765</v>
      </c>
      <c r="P210" s="26">
        <f t="shared" si="42"/>
        <v>2.5997152589185359E-2</v>
      </c>
      <c r="Q210" s="15">
        <v>1775756.3768723516</v>
      </c>
      <c r="R210" s="20">
        <f t="shared" si="43"/>
        <v>8468498.0787204057</v>
      </c>
    </row>
    <row r="211" spans="1:18" x14ac:dyDescent="0.35">
      <c r="A211" t="s">
        <v>195</v>
      </c>
      <c r="B211" s="21">
        <v>17557420.256298024</v>
      </c>
      <c r="C211" s="23">
        <f t="shared" si="33"/>
        <v>5270332.8880011179</v>
      </c>
      <c r="D211" s="24">
        <f t="shared" si="34"/>
        <v>0.30017695145792256</v>
      </c>
      <c r="E211" s="15">
        <v>22827753.144299142</v>
      </c>
      <c r="F211" s="23">
        <f t="shared" si="35"/>
        <v>487523.93104480579</v>
      </c>
      <c r="G211" s="24">
        <f t="shared" si="36"/>
        <v>2.1356632339725335E-2</v>
      </c>
      <c r="H211" s="15">
        <v>23315277.075343948</v>
      </c>
      <c r="I211" s="23">
        <f t="shared" si="37"/>
        <v>622335.19988334924</v>
      </c>
      <c r="J211" s="24">
        <f t="shared" si="38"/>
        <v>2.6692164020708665E-2</v>
      </c>
      <c r="K211" s="15">
        <v>23937612.275227297</v>
      </c>
      <c r="L211" s="23">
        <f t="shared" si="39"/>
        <v>504971.25154398382</v>
      </c>
      <c r="M211" s="24">
        <f t="shared" si="40"/>
        <v>2.1095305819894643E-2</v>
      </c>
      <c r="N211" s="15">
        <v>24442583.526771281</v>
      </c>
      <c r="O211" s="23">
        <f t="shared" si="41"/>
        <v>634526.95895011723</v>
      </c>
      <c r="P211" s="26">
        <f t="shared" si="42"/>
        <v>2.5959897334712493E-2</v>
      </c>
      <c r="Q211" s="15">
        <v>25077110.485721398</v>
      </c>
      <c r="R211" s="20">
        <f t="shared" si="43"/>
        <v>119600336.50736305</v>
      </c>
    </row>
    <row r="212" spans="1:18" x14ac:dyDescent="0.35">
      <c r="A212" t="s">
        <v>196</v>
      </c>
      <c r="B212" s="21">
        <v>1775008.3006095709</v>
      </c>
      <c r="C212" s="23">
        <f t="shared" si="33"/>
        <v>519458.81316299504</v>
      </c>
      <c r="D212" s="24">
        <f t="shared" si="34"/>
        <v>0.29265148393086565</v>
      </c>
      <c r="E212" s="15">
        <v>2294467.113772566</v>
      </c>
      <c r="F212" s="23">
        <f t="shared" si="35"/>
        <v>49335.253487265203</v>
      </c>
      <c r="G212" s="24">
        <f t="shared" si="36"/>
        <v>2.1501835084551772E-2</v>
      </c>
      <c r="H212" s="15">
        <v>2343802.3672598312</v>
      </c>
      <c r="I212" s="23">
        <f t="shared" si="37"/>
        <v>62951.075845711865</v>
      </c>
      <c r="J212" s="24">
        <f t="shared" si="38"/>
        <v>2.6858525584351534E-2</v>
      </c>
      <c r="K212" s="15">
        <v>2406753.443105543</v>
      </c>
      <c r="L212" s="23">
        <f t="shared" si="39"/>
        <v>51103.54201241117</v>
      </c>
      <c r="M212" s="24">
        <f t="shared" si="40"/>
        <v>2.1233393125001603E-2</v>
      </c>
      <c r="N212" s="15">
        <v>2457856.9851179542</v>
      </c>
      <c r="O212" s="23">
        <f t="shared" si="41"/>
        <v>64188.879089126829</v>
      </c>
      <c r="P212" s="26">
        <f t="shared" si="42"/>
        <v>2.6115790901498022E-2</v>
      </c>
      <c r="Q212" s="15">
        <v>2522045.864207081</v>
      </c>
      <c r="R212" s="20">
        <f t="shared" si="43"/>
        <v>12024925.773462977</v>
      </c>
    </row>
    <row r="213" spans="1:18" x14ac:dyDescent="0.35">
      <c r="A213" t="s">
        <v>197</v>
      </c>
      <c r="B213" s="21">
        <v>1411285.1404335003</v>
      </c>
      <c r="C213" s="23">
        <f t="shared" si="33"/>
        <v>416264.76991464617</v>
      </c>
      <c r="D213" s="24">
        <f t="shared" si="34"/>
        <v>0.29495440573177389</v>
      </c>
      <c r="E213" s="15">
        <v>1827549.9103481465</v>
      </c>
      <c r="F213" s="23">
        <f t="shared" si="35"/>
        <v>39238.522404735209</v>
      </c>
      <c r="G213" s="24">
        <f t="shared" si="36"/>
        <v>2.1470561314114976E-2</v>
      </c>
      <c r="H213" s="15">
        <v>1866788.4327528817</v>
      </c>
      <c r="I213" s="23">
        <f t="shared" si="37"/>
        <v>50067.791737289401</v>
      </c>
      <c r="J213" s="24">
        <f t="shared" si="38"/>
        <v>2.6820281751722845E-2</v>
      </c>
      <c r="K213" s="15">
        <v>1916856.2244901711</v>
      </c>
      <c r="L213" s="23">
        <f t="shared" si="39"/>
        <v>40644.920953257009</v>
      </c>
      <c r="M213" s="24">
        <f t="shared" si="40"/>
        <v>2.1203948649861519E-2</v>
      </c>
      <c r="N213" s="15">
        <v>1957501.1454434281</v>
      </c>
      <c r="O213" s="23">
        <f t="shared" si="41"/>
        <v>51052.271757235518</v>
      </c>
      <c r="P213" s="26">
        <f t="shared" si="42"/>
        <v>2.6080327909933747E-2</v>
      </c>
      <c r="Q213" s="15">
        <v>2008553.4172006636</v>
      </c>
      <c r="R213" s="20">
        <f t="shared" si="43"/>
        <v>9577249.130235292</v>
      </c>
    </row>
    <row r="214" spans="1:18" x14ac:dyDescent="0.35">
      <c r="A214" t="s">
        <v>198</v>
      </c>
      <c r="B214" s="21">
        <v>996837.14528751292</v>
      </c>
      <c r="C214" s="23">
        <f t="shared" si="33"/>
        <v>296189.85367891507</v>
      </c>
      <c r="D214" s="24">
        <f t="shared" si="34"/>
        <v>0.29712963153423266</v>
      </c>
      <c r="E214" s="15">
        <v>1293026.998966428</v>
      </c>
      <c r="F214" s="23">
        <f t="shared" si="35"/>
        <v>27695.530627434142</v>
      </c>
      <c r="G214" s="24">
        <f t="shared" si="36"/>
        <v>2.1419143335423288E-2</v>
      </c>
      <c r="H214" s="15">
        <v>1320722.5295938621</v>
      </c>
      <c r="I214" s="23">
        <f t="shared" si="37"/>
        <v>35339.099864718737</v>
      </c>
      <c r="J214" s="24">
        <f t="shared" si="38"/>
        <v>2.6757399130297208E-2</v>
      </c>
      <c r="K214" s="15">
        <v>1356061.6294585809</v>
      </c>
      <c r="L214" s="23">
        <f t="shared" si="39"/>
        <v>28688.20193328918</v>
      </c>
      <c r="M214" s="24">
        <f t="shared" si="40"/>
        <v>2.1155529593992854E-2</v>
      </c>
      <c r="N214" s="15">
        <v>1384749.83139187</v>
      </c>
      <c r="O214" s="23">
        <f t="shared" si="41"/>
        <v>36033.970499170711</v>
      </c>
      <c r="P214" s="26">
        <f t="shared" si="42"/>
        <v>2.6022007500771067E-2</v>
      </c>
      <c r="Q214" s="15">
        <v>1420783.8018910408</v>
      </c>
      <c r="R214" s="20">
        <f t="shared" si="43"/>
        <v>6775344.7913017822</v>
      </c>
    </row>
    <row r="215" spans="1:18" x14ac:dyDescent="0.35">
      <c r="A215" t="s">
        <v>199</v>
      </c>
      <c r="B215" s="21">
        <v>1987176.205424998</v>
      </c>
      <c r="C215" s="23">
        <f t="shared" si="33"/>
        <v>604841.06714737415</v>
      </c>
      <c r="D215" s="24">
        <f t="shared" si="34"/>
        <v>0.30437213644978034</v>
      </c>
      <c r="E215" s="15">
        <v>2592017.2725723721</v>
      </c>
      <c r="F215" s="23">
        <f t="shared" si="35"/>
        <v>55120.915601212997</v>
      </c>
      <c r="G215" s="24">
        <f t="shared" si="36"/>
        <v>2.1265643629955384E-2</v>
      </c>
      <c r="H215" s="15">
        <v>2647138.1881735851</v>
      </c>
      <c r="I215" s="23">
        <f t="shared" si="37"/>
        <v>70333.497946646065</v>
      </c>
      <c r="J215" s="24">
        <f t="shared" si="38"/>
        <v>2.6569635941512085E-2</v>
      </c>
      <c r="K215" s="15">
        <v>2717471.6861202312</v>
      </c>
      <c r="L215" s="23">
        <f t="shared" si="39"/>
        <v>57096.575716722291</v>
      </c>
      <c r="M215" s="24">
        <f t="shared" si="40"/>
        <v>2.1010918350446477E-2</v>
      </c>
      <c r="N215" s="15">
        <v>2774568.2618369535</v>
      </c>
      <c r="O215" s="23">
        <f t="shared" si="41"/>
        <v>71716.461426120717</v>
      </c>
      <c r="P215" s="26">
        <f t="shared" si="42"/>
        <v>2.5847791316779327E-2</v>
      </c>
      <c r="Q215" s="15">
        <v>2846284.7232630742</v>
      </c>
      <c r="R215" s="20">
        <f t="shared" si="43"/>
        <v>13577480.131966215</v>
      </c>
    </row>
    <row r="216" spans="1:18" x14ac:dyDescent="0.35">
      <c r="A216" t="s">
        <v>200</v>
      </c>
      <c r="B216" s="21">
        <v>1897178.5988505727</v>
      </c>
      <c r="C216" s="23">
        <f t="shared" si="33"/>
        <v>574810.25082277949</v>
      </c>
      <c r="D216" s="24">
        <f t="shared" si="34"/>
        <v>0.30298162290626451</v>
      </c>
      <c r="E216" s="15">
        <v>2471988.8496733522</v>
      </c>
      <c r="F216" s="23">
        <f t="shared" si="35"/>
        <v>52379.941120997071</v>
      </c>
      <c r="G216" s="24">
        <f t="shared" si="36"/>
        <v>2.118939214791302E-2</v>
      </c>
      <c r="H216" s="15">
        <v>2524368.7907943493</v>
      </c>
      <c r="I216" s="23">
        <f t="shared" si="37"/>
        <v>66841.106837798841</v>
      </c>
      <c r="J216" s="24">
        <f t="shared" si="38"/>
        <v>2.6478344638687198E-2</v>
      </c>
      <c r="K216" s="15">
        <v>2591209.8976321481</v>
      </c>
      <c r="L216" s="23">
        <f t="shared" si="39"/>
        <v>54256.843498955946</v>
      </c>
      <c r="M216" s="24">
        <f t="shared" si="40"/>
        <v>2.093880682863088E-2</v>
      </c>
      <c r="N216" s="15">
        <v>2645466.7411311041</v>
      </c>
      <c r="O216" s="23">
        <f t="shared" si="41"/>
        <v>68154.526723371353</v>
      </c>
      <c r="P216" s="26">
        <f t="shared" si="42"/>
        <v>2.5762760749821784E-2</v>
      </c>
      <c r="Q216" s="15">
        <v>2713621.2678544754</v>
      </c>
      <c r="R216" s="20">
        <f t="shared" si="43"/>
        <v>12946655.54708543</v>
      </c>
    </row>
    <row r="217" spans="1:18" x14ac:dyDescent="0.35">
      <c r="A217" t="s">
        <v>201</v>
      </c>
      <c r="B217" s="21">
        <v>1146271.5314533236</v>
      </c>
      <c r="C217" s="23">
        <f t="shared" si="33"/>
        <v>343272.81320285215</v>
      </c>
      <c r="D217" s="24">
        <f t="shared" si="34"/>
        <v>0.29946902089387734</v>
      </c>
      <c r="E217" s="15">
        <v>1489544.3446561757</v>
      </c>
      <c r="F217" s="23">
        <f t="shared" si="35"/>
        <v>31817.026430984028</v>
      </c>
      <c r="G217" s="24">
        <f t="shared" si="36"/>
        <v>2.1360241167125642E-2</v>
      </c>
      <c r="H217" s="15">
        <v>1521361.3710871597</v>
      </c>
      <c r="I217" s="23">
        <f t="shared" si="37"/>
        <v>40598.06941976049</v>
      </c>
      <c r="J217" s="24">
        <f t="shared" si="38"/>
        <v>2.6685355755253104E-2</v>
      </c>
      <c r="K217" s="15">
        <v>1561959.4405069202</v>
      </c>
      <c r="L217" s="23">
        <f t="shared" si="39"/>
        <v>32957.421615259256</v>
      </c>
      <c r="M217" s="24">
        <f t="shared" si="40"/>
        <v>2.110004956630834E-2</v>
      </c>
      <c r="N217" s="15">
        <v>1594916.8621221795</v>
      </c>
      <c r="O217" s="23">
        <f t="shared" si="41"/>
        <v>41396.34685700573</v>
      </c>
      <c r="P217" s="26">
        <f t="shared" si="42"/>
        <v>2.5955175370034139E-2</v>
      </c>
      <c r="Q217" s="15">
        <v>1636313.2089791852</v>
      </c>
      <c r="R217" s="20">
        <f t="shared" si="43"/>
        <v>7804095.2273516208</v>
      </c>
    </row>
    <row r="218" spans="1:18" x14ac:dyDescent="0.35">
      <c r="A218" t="s">
        <v>202</v>
      </c>
      <c r="B218" s="21">
        <v>1377800.593526186</v>
      </c>
      <c r="C218" s="23">
        <f t="shared" si="33"/>
        <v>411657.91298044822</v>
      </c>
      <c r="D218" s="24">
        <f t="shared" si="34"/>
        <v>0.29877902137267764</v>
      </c>
      <c r="E218" s="15">
        <v>1789458.5065066342</v>
      </c>
      <c r="F218" s="23">
        <f t="shared" si="35"/>
        <v>38257.043593560345</v>
      </c>
      <c r="G218" s="24">
        <f t="shared" si="36"/>
        <v>2.1379117456176967E-2</v>
      </c>
      <c r="H218" s="15">
        <v>1827715.5501001945</v>
      </c>
      <c r="I218" s="23">
        <f t="shared" si="37"/>
        <v>48815.438962511951</v>
      </c>
      <c r="J218" s="24">
        <f t="shared" si="38"/>
        <v>2.6708444298039653E-2</v>
      </c>
      <c r="K218" s="15">
        <v>1876530.9890627065</v>
      </c>
      <c r="L218" s="23">
        <f t="shared" si="39"/>
        <v>39628.263756276574</v>
      </c>
      <c r="M218" s="24">
        <f t="shared" si="40"/>
        <v>2.1117830713826995E-2</v>
      </c>
      <c r="N218" s="15">
        <v>1916159.252818983</v>
      </c>
      <c r="O218" s="23">
        <f t="shared" si="41"/>
        <v>49775.294057768304</v>
      </c>
      <c r="P218" s="26">
        <f t="shared" si="42"/>
        <v>2.5976595621966556E-2</v>
      </c>
      <c r="Q218" s="15">
        <v>1965934.5468767514</v>
      </c>
      <c r="R218" s="20">
        <f t="shared" si="43"/>
        <v>9375798.8453652691</v>
      </c>
    </row>
    <row r="219" spans="1:18" x14ac:dyDescent="0.35">
      <c r="A219" t="s">
        <v>203</v>
      </c>
      <c r="B219" s="21">
        <v>1533103.3566326811</v>
      </c>
      <c r="C219" s="23">
        <f t="shared" si="33"/>
        <v>457226.84962123516</v>
      </c>
      <c r="D219" s="24">
        <f t="shared" si="34"/>
        <v>0.29823615455744051</v>
      </c>
      <c r="E219" s="15">
        <v>1990330.2062539163</v>
      </c>
      <c r="F219" s="23">
        <f t="shared" si="35"/>
        <v>42558.019707767293</v>
      </c>
      <c r="G219" s="24">
        <f t="shared" si="36"/>
        <v>2.1382391511741924E-2</v>
      </c>
      <c r="H219" s="15">
        <v>2032888.2259616836</v>
      </c>
      <c r="I219" s="23">
        <f t="shared" si="37"/>
        <v>54303.42241826118</v>
      </c>
      <c r="J219" s="24">
        <f t="shared" si="38"/>
        <v>2.6712448684960168E-2</v>
      </c>
      <c r="K219" s="15">
        <v>2087191.6483799447</v>
      </c>
      <c r="L219" s="23">
        <f t="shared" si="39"/>
        <v>44083.396585956682</v>
      </c>
      <c r="M219" s="24">
        <f t="shared" si="40"/>
        <v>2.1120914612787825E-2</v>
      </c>
      <c r="N219" s="15">
        <v>2131275.0449659014</v>
      </c>
      <c r="O219" s="23">
        <f t="shared" si="41"/>
        <v>55371.187306965236</v>
      </c>
      <c r="P219" s="26">
        <f t="shared" si="42"/>
        <v>2.5980310442686727E-2</v>
      </c>
      <c r="Q219" s="15">
        <v>2186646.2322728666</v>
      </c>
      <c r="R219" s="20">
        <f t="shared" si="43"/>
        <v>10428331.357834313</v>
      </c>
    </row>
    <row r="220" spans="1:18" x14ac:dyDescent="0.35">
      <c r="A220" t="s">
        <v>204</v>
      </c>
      <c r="B220" s="21">
        <v>3015282.2226551357</v>
      </c>
      <c r="C220" s="23">
        <f t="shared" si="33"/>
        <v>889270.6525832382</v>
      </c>
      <c r="D220" s="24">
        <f t="shared" si="34"/>
        <v>0.29492120037778169</v>
      </c>
      <c r="E220" s="15">
        <v>3904552.8752383739</v>
      </c>
      <c r="F220" s="23">
        <f t="shared" si="35"/>
        <v>82970.153787265066</v>
      </c>
      <c r="G220" s="24">
        <f t="shared" si="36"/>
        <v>2.1249591550786651E-2</v>
      </c>
      <c r="H220" s="15">
        <v>3987523.0290256389</v>
      </c>
      <c r="I220" s="23">
        <f t="shared" si="37"/>
        <v>105868.72558953054</v>
      </c>
      <c r="J220" s="24">
        <f t="shared" si="38"/>
        <v>2.6549997283752323E-2</v>
      </c>
      <c r="K220" s="15">
        <v>4093391.7546151695</v>
      </c>
      <c r="L220" s="23">
        <f t="shared" si="39"/>
        <v>85943.993993527256</v>
      </c>
      <c r="M220" s="24">
        <f t="shared" si="40"/>
        <v>2.0995790079615058E-2</v>
      </c>
      <c r="N220" s="15">
        <v>4179335.7486086967</v>
      </c>
      <c r="O220" s="23">
        <f t="shared" si="41"/>
        <v>107950.41511887359</v>
      </c>
      <c r="P220" s="26">
        <f t="shared" si="42"/>
        <v>2.5829562785141237E-2</v>
      </c>
      <c r="Q220" s="15">
        <v>4287286.1637275703</v>
      </c>
      <c r="R220" s="20">
        <f t="shared" si="43"/>
        <v>20452089.571215451</v>
      </c>
    </row>
    <row r="221" spans="1:18" x14ac:dyDescent="0.35">
      <c r="A221" t="s">
        <v>205</v>
      </c>
      <c r="B221" s="21">
        <v>2508864.5478126886</v>
      </c>
      <c r="C221" s="23">
        <f t="shared" si="33"/>
        <v>728708.29927960085</v>
      </c>
      <c r="D221" s="24">
        <f t="shared" si="34"/>
        <v>0.29045342440464272</v>
      </c>
      <c r="E221" s="15">
        <v>3237572.8470922895</v>
      </c>
      <c r="F221" s="23">
        <f t="shared" si="35"/>
        <v>69841.152682290878</v>
      </c>
      <c r="G221" s="24">
        <f t="shared" si="36"/>
        <v>2.1572071419185584E-2</v>
      </c>
      <c r="H221" s="15">
        <v>3307413.9997745804</v>
      </c>
      <c r="I221" s="23">
        <f t="shared" si="37"/>
        <v>89116.30885931477</v>
      </c>
      <c r="J221" s="24">
        <f t="shared" si="38"/>
        <v>2.6944406979407042E-2</v>
      </c>
      <c r="K221" s="15">
        <v>3396530.3086338951</v>
      </c>
      <c r="L221" s="23">
        <f t="shared" si="39"/>
        <v>72344.419512563851</v>
      </c>
      <c r="M221" s="24">
        <f t="shared" si="40"/>
        <v>2.1299506537205377E-2</v>
      </c>
      <c r="N221" s="15">
        <v>3468874.728146459</v>
      </c>
      <c r="O221" s="23">
        <f t="shared" si="41"/>
        <v>90868.597526831087</v>
      </c>
      <c r="P221" s="26">
        <f t="shared" si="42"/>
        <v>2.6195410514401989E-2</v>
      </c>
      <c r="Q221" s="15">
        <v>3559743.3256732901</v>
      </c>
      <c r="R221" s="20">
        <f t="shared" si="43"/>
        <v>16970135.209320515</v>
      </c>
    </row>
    <row r="222" spans="1:18" x14ac:dyDescent="0.35">
      <c r="A222" t="s">
        <v>206</v>
      </c>
      <c r="B222" s="21">
        <v>3818701.953336928</v>
      </c>
      <c r="C222" s="23">
        <f t="shared" si="33"/>
        <v>1094689.1948149158</v>
      </c>
      <c r="D222" s="24">
        <f t="shared" si="34"/>
        <v>0.28666526170190748</v>
      </c>
      <c r="E222" s="15">
        <v>4913391.1481518438</v>
      </c>
      <c r="F222" s="23">
        <f t="shared" si="35"/>
        <v>106301.50294401962</v>
      </c>
      <c r="G222" s="24">
        <f t="shared" si="36"/>
        <v>2.1635058097095441E-2</v>
      </c>
      <c r="H222" s="15">
        <v>5019692.6510958634</v>
      </c>
      <c r="I222" s="23">
        <f t="shared" si="37"/>
        <v>135639.1926776804</v>
      </c>
      <c r="J222" s="24">
        <f t="shared" si="38"/>
        <v>2.7021413880403338E-2</v>
      </c>
      <c r="K222" s="15">
        <v>5155331.8437735438</v>
      </c>
      <c r="L222" s="23">
        <f t="shared" si="39"/>
        <v>110111.59211294167</v>
      </c>
      <c r="M222" s="24">
        <f t="shared" si="40"/>
        <v>2.1358778726520034E-2</v>
      </c>
      <c r="N222" s="15">
        <v>5265443.4358864855</v>
      </c>
      <c r="O222" s="23">
        <f t="shared" si="41"/>
        <v>138306.25791845191</v>
      </c>
      <c r="P222" s="26">
        <f t="shared" si="42"/>
        <v>2.626678258013929E-2</v>
      </c>
      <c r="Q222" s="15">
        <v>5403749.6938049374</v>
      </c>
      <c r="R222" s="20">
        <f t="shared" si="43"/>
        <v>25757608.772712674</v>
      </c>
    </row>
    <row r="223" spans="1:18" x14ac:dyDescent="0.35">
      <c r="A223" t="s">
        <v>207</v>
      </c>
      <c r="B223" s="21">
        <v>2189007.2513164915</v>
      </c>
      <c r="C223" s="23">
        <f t="shared" si="33"/>
        <v>645520.94479928305</v>
      </c>
      <c r="D223" s="24">
        <f t="shared" si="34"/>
        <v>0.29489209979138264</v>
      </c>
      <c r="E223" s="15">
        <v>2834528.1961157746</v>
      </c>
      <c r="F223" s="23">
        <f t="shared" si="35"/>
        <v>60561.52190688299</v>
      </c>
      <c r="G223" s="24">
        <f t="shared" si="36"/>
        <v>2.1365644550607035E-2</v>
      </c>
      <c r="H223" s="15">
        <v>2895089.7180226576</v>
      </c>
      <c r="I223" s="23">
        <f t="shared" si="37"/>
        <v>77275.633069663774</v>
      </c>
      <c r="J223" s="24">
        <f t="shared" si="38"/>
        <v>2.6691964877151694E-2</v>
      </c>
      <c r="K223" s="15">
        <v>2972365.3510923213</v>
      </c>
      <c r="L223" s="23">
        <f t="shared" si="39"/>
        <v>62732.185540795326</v>
      </c>
      <c r="M223" s="24">
        <f t="shared" si="40"/>
        <v>2.1105139554174163E-2</v>
      </c>
      <c r="N223" s="15">
        <v>3035097.5366331167</v>
      </c>
      <c r="O223" s="23">
        <f t="shared" si="41"/>
        <v>78795.098932338879</v>
      </c>
      <c r="P223" s="26">
        <f t="shared" si="42"/>
        <v>2.5961307002920101E-2</v>
      </c>
      <c r="Q223" s="15">
        <v>3113892.6355654555</v>
      </c>
      <c r="R223" s="20">
        <f t="shared" si="43"/>
        <v>14850973.437429328</v>
      </c>
    </row>
    <row r="224" spans="1:18" x14ac:dyDescent="0.35">
      <c r="A224" t="s">
        <v>477</v>
      </c>
      <c r="B224" s="21">
        <v>21115304.569222279</v>
      </c>
      <c r="C224" s="23">
        <f t="shared" si="33"/>
        <v>6275170.584719114</v>
      </c>
      <c r="D224" s="24">
        <f t="shared" si="34"/>
        <v>0.29718589017493113</v>
      </c>
      <c r="E224" s="15">
        <v>27390475.153941393</v>
      </c>
      <c r="F224" s="23">
        <f t="shared" si="35"/>
        <v>586648.10812613368</v>
      </c>
      <c r="G224" s="24">
        <f t="shared" si="36"/>
        <v>2.1417960251840212E-2</v>
      </c>
      <c r="H224" s="15">
        <v>27977123.262067527</v>
      </c>
      <c r="I224" s="23">
        <f t="shared" si="37"/>
        <v>748753.10187968239</v>
      </c>
      <c r="J224" s="24">
        <f t="shared" si="38"/>
        <v>2.6763048325803784E-2</v>
      </c>
      <c r="K224" s="15">
        <v>28725876.363947209</v>
      </c>
      <c r="L224" s="23">
        <f t="shared" si="39"/>
        <v>607654.69678588957</v>
      </c>
      <c r="M224" s="24">
        <f t="shared" si="40"/>
        <v>2.1153565137129623E-2</v>
      </c>
      <c r="N224" s="15">
        <v>29333531.060733099</v>
      </c>
      <c r="O224" s="23">
        <f t="shared" si="41"/>
        <v>763441.5088821277</v>
      </c>
      <c r="P224" s="26">
        <f t="shared" si="42"/>
        <v>2.6026239640276293E-2</v>
      </c>
      <c r="Q224" s="15">
        <v>30096972.569615226</v>
      </c>
      <c r="R224" s="20">
        <f t="shared" si="43"/>
        <v>143523978.41030446</v>
      </c>
    </row>
    <row r="225" spans="1:18" x14ac:dyDescent="0.35">
      <c r="A225" t="s">
        <v>208</v>
      </c>
      <c r="B225" s="21">
        <v>7613978.9757717689</v>
      </c>
      <c r="C225" s="23">
        <f t="shared" si="33"/>
        <v>2136033.6200751876</v>
      </c>
      <c r="D225" s="24">
        <f t="shared" si="34"/>
        <v>0.28054104521068429</v>
      </c>
      <c r="E225" s="15">
        <v>9750012.5958469566</v>
      </c>
      <c r="F225" s="23">
        <f t="shared" si="35"/>
        <v>212299.2747051809</v>
      </c>
      <c r="G225" s="24">
        <f t="shared" si="36"/>
        <v>2.177425645538246E-2</v>
      </c>
      <c r="H225" s="15">
        <v>9962311.8705521375</v>
      </c>
      <c r="I225" s="23">
        <f t="shared" si="37"/>
        <v>270890.82762116008</v>
      </c>
      <c r="J225" s="24">
        <f t="shared" si="38"/>
        <v>2.7191562675516461E-2</v>
      </c>
      <c r="K225" s="15">
        <v>10233202.698173298</v>
      </c>
      <c r="L225" s="23">
        <f t="shared" si="39"/>
        <v>219908.56601102464</v>
      </c>
      <c r="M225" s="24">
        <f t="shared" si="40"/>
        <v>2.1489710748159023E-2</v>
      </c>
      <c r="N225" s="15">
        <v>10453111.264184322</v>
      </c>
      <c r="O225" s="23">
        <f t="shared" si="41"/>
        <v>276217.33733364008</v>
      </c>
      <c r="P225" s="26">
        <f t="shared" si="42"/>
        <v>2.6424413780043496E-2</v>
      </c>
      <c r="Q225" s="15">
        <v>10729328.601517962</v>
      </c>
      <c r="R225" s="20">
        <f t="shared" si="43"/>
        <v>51127967.030274674</v>
      </c>
    </row>
    <row r="226" spans="1:18" x14ac:dyDescent="0.35">
      <c r="A226" t="s">
        <v>209</v>
      </c>
      <c r="B226" s="21">
        <v>2930018.593698184</v>
      </c>
      <c r="C226" s="23">
        <f t="shared" si="33"/>
        <v>877518.32869125344</v>
      </c>
      <c r="D226" s="24">
        <f t="shared" si="34"/>
        <v>0.29949240956306539</v>
      </c>
      <c r="E226" s="15">
        <v>3807536.9223894374</v>
      </c>
      <c r="F226" s="23">
        <f t="shared" si="35"/>
        <v>81265.982920316514</v>
      </c>
      <c r="G226" s="24">
        <f t="shared" si="36"/>
        <v>2.1343452362194735E-2</v>
      </c>
      <c r="H226" s="15">
        <v>3888802.905309754</v>
      </c>
      <c r="I226" s="23">
        <f t="shared" si="37"/>
        <v>103723.39022690384</v>
      </c>
      <c r="J226" s="24">
        <f t="shared" si="38"/>
        <v>2.6672318642140591E-2</v>
      </c>
      <c r="K226" s="15">
        <v>3992526.2955366578</v>
      </c>
      <c r="L226" s="23">
        <f t="shared" si="39"/>
        <v>84175.771234816406</v>
      </c>
      <c r="M226" s="24">
        <f t="shared" si="40"/>
        <v>2.1083335463292639E-2</v>
      </c>
      <c r="N226" s="15">
        <v>4076702.0667714742</v>
      </c>
      <c r="O226" s="23">
        <f t="shared" si="41"/>
        <v>105757.86146159237</v>
      </c>
      <c r="P226" s="26">
        <f t="shared" si="42"/>
        <v>2.5942013845850362E-2</v>
      </c>
      <c r="Q226" s="15">
        <v>4182459.9282330666</v>
      </c>
      <c r="R226" s="20">
        <f t="shared" si="43"/>
        <v>19948028.11824039</v>
      </c>
    </row>
    <row r="227" spans="1:18" x14ac:dyDescent="0.35">
      <c r="A227" t="s">
        <v>210</v>
      </c>
      <c r="B227" s="21">
        <v>2461980.0623043622</v>
      </c>
      <c r="C227" s="23">
        <f t="shared" si="33"/>
        <v>715497.19599466026</v>
      </c>
      <c r="D227" s="24">
        <f t="shared" si="34"/>
        <v>0.29061859880577984</v>
      </c>
      <c r="E227" s="15">
        <v>3177477.2582990224</v>
      </c>
      <c r="F227" s="23">
        <f t="shared" si="35"/>
        <v>68407.888360800222</v>
      </c>
      <c r="G227" s="24">
        <f t="shared" si="36"/>
        <v>2.1528993852632815E-2</v>
      </c>
      <c r="H227" s="15">
        <v>3245885.1466598227</v>
      </c>
      <c r="I227" s="23">
        <f t="shared" si="37"/>
        <v>87287.484729763586</v>
      </c>
      <c r="J227" s="24">
        <f t="shared" si="38"/>
        <v>2.6891735469933911E-2</v>
      </c>
      <c r="K227" s="15">
        <v>3333172.6313895863</v>
      </c>
      <c r="L227" s="23">
        <f t="shared" si="39"/>
        <v>70859.783900022972</v>
      </c>
      <c r="M227" s="24">
        <f t="shared" si="40"/>
        <v>2.125896007686881E-2</v>
      </c>
      <c r="N227" s="15">
        <v>3404032.4152896092</v>
      </c>
      <c r="O227" s="23">
        <f t="shared" si="41"/>
        <v>89003.813344870694</v>
      </c>
      <c r="P227" s="26">
        <f t="shared" si="42"/>
        <v>2.6146582196191689E-2</v>
      </c>
      <c r="Q227" s="15">
        <v>3493036.2286344799</v>
      </c>
      <c r="R227" s="20">
        <f t="shared" si="43"/>
        <v>16653603.680272521</v>
      </c>
    </row>
    <row r="228" spans="1:18" x14ac:dyDescent="0.35">
      <c r="A228" t="s">
        <v>211</v>
      </c>
      <c r="B228" s="21">
        <v>1718895.2056602121</v>
      </c>
      <c r="C228" s="23">
        <f t="shared" si="33"/>
        <v>530391.42982362141</v>
      </c>
      <c r="D228" s="24">
        <f t="shared" si="34"/>
        <v>0.30856530873847127</v>
      </c>
      <c r="E228" s="15">
        <v>2249286.6354838335</v>
      </c>
      <c r="F228" s="23">
        <f t="shared" si="35"/>
        <v>47650.984313204885</v>
      </c>
      <c r="G228" s="24">
        <f t="shared" si="36"/>
        <v>2.1184931951971922E-2</v>
      </c>
      <c r="H228" s="15">
        <v>2296937.6197970384</v>
      </c>
      <c r="I228" s="23">
        <f t="shared" si="37"/>
        <v>60801.972815603018</v>
      </c>
      <c r="J228" s="24">
        <f t="shared" si="38"/>
        <v>2.6470885535400647E-2</v>
      </c>
      <c r="K228" s="15">
        <v>2357739.5926126414</v>
      </c>
      <c r="L228" s="23">
        <f t="shared" si="39"/>
        <v>49358.905016074423</v>
      </c>
      <c r="M228" s="24">
        <f t="shared" si="40"/>
        <v>2.093484164694337E-2</v>
      </c>
      <c r="N228" s="15">
        <v>2407098.4976287158</v>
      </c>
      <c r="O228" s="23">
        <f t="shared" si="41"/>
        <v>61997.518514286727</v>
      </c>
      <c r="P228" s="26">
        <f t="shared" si="42"/>
        <v>2.5756120314711594E-2</v>
      </c>
      <c r="Q228" s="15">
        <v>2469096.0161430025</v>
      </c>
      <c r="R228" s="20">
        <f t="shared" si="43"/>
        <v>11780158.36166523</v>
      </c>
    </row>
    <row r="229" spans="1:18" x14ac:dyDescent="0.35">
      <c r="A229" t="s">
        <v>212</v>
      </c>
      <c r="B229" s="21">
        <v>1199175.4575498081</v>
      </c>
      <c r="C229" s="23">
        <f t="shared" si="33"/>
        <v>359412.79026919394</v>
      </c>
      <c r="D229" s="24">
        <f t="shared" si="34"/>
        <v>0.29971659944038309</v>
      </c>
      <c r="E229" s="15">
        <v>1558588.247819002</v>
      </c>
      <c r="F229" s="23">
        <f t="shared" si="35"/>
        <v>33124.65274877171</v>
      </c>
      <c r="G229" s="24">
        <f t="shared" si="36"/>
        <v>2.1252985062042158E-2</v>
      </c>
      <c r="H229" s="15">
        <v>1591712.9005677737</v>
      </c>
      <c r="I229" s="23">
        <f t="shared" si="37"/>
        <v>42266.581678365357</v>
      </c>
      <c r="J229" s="24">
        <f t="shared" si="38"/>
        <v>2.6554149095159442E-2</v>
      </c>
      <c r="K229" s="15">
        <v>1633979.4822461391</v>
      </c>
      <c r="L229" s="23">
        <f t="shared" si="39"/>
        <v>34311.916449506069</v>
      </c>
      <c r="M229" s="24">
        <f t="shared" si="40"/>
        <v>2.0998988556661324E-2</v>
      </c>
      <c r="N229" s="15">
        <v>1668291.3986956452</v>
      </c>
      <c r="O229" s="23">
        <f t="shared" si="41"/>
        <v>43097.667136501288</v>
      </c>
      <c r="P229" s="26">
        <f t="shared" si="42"/>
        <v>2.5833416854032353E-2</v>
      </c>
      <c r="Q229" s="15">
        <v>1711389.0658321464</v>
      </c>
      <c r="R229" s="20">
        <f t="shared" si="43"/>
        <v>8163961.095160706</v>
      </c>
    </row>
    <row r="230" spans="1:18" x14ac:dyDescent="0.35">
      <c r="A230" t="s">
        <v>213</v>
      </c>
      <c r="B230" s="21">
        <v>5429242.8932233313</v>
      </c>
      <c r="C230" s="23">
        <f t="shared" si="33"/>
        <v>1567234.0500681289</v>
      </c>
      <c r="D230" s="24">
        <f t="shared" si="34"/>
        <v>0.28866530396426321</v>
      </c>
      <c r="E230" s="15">
        <v>6996476.9432914602</v>
      </c>
      <c r="F230" s="23">
        <f t="shared" si="35"/>
        <v>151018.16160495114</v>
      </c>
      <c r="G230" s="24">
        <f t="shared" si="36"/>
        <v>2.1584886626369034E-2</v>
      </c>
      <c r="H230" s="15">
        <v>7147495.1048964113</v>
      </c>
      <c r="I230" s="23">
        <f t="shared" si="37"/>
        <v>192697.00802264735</v>
      </c>
      <c r="J230" s="24">
        <f t="shared" si="38"/>
        <v>2.6960075550193766E-2</v>
      </c>
      <c r="K230" s="15">
        <v>7340192.1129190587</v>
      </c>
      <c r="L230" s="23">
        <f t="shared" si="39"/>
        <v>156430.99836497661</v>
      </c>
      <c r="M230" s="24">
        <f t="shared" si="40"/>
        <v>2.1311567321194661E-2</v>
      </c>
      <c r="N230" s="15">
        <v>7496623.1112840353</v>
      </c>
      <c r="O230" s="23">
        <f t="shared" si="41"/>
        <v>196485.99769672565</v>
      </c>
      <c r="P230" s="26">
        <f t="shared" si="42"/>
        <v>2.6209934096989861E-2</v>
      </c>
      <c r="Q230" s="15">
        <v>7693109.1089807609</v>
      </c>
      <c r="R230" s="20">
        <f t="shared" si="43"/>
        <v>36673896.381371729</v>
      </c>
    </row>
    <row r="231" spans="1:18" x14ac:dyDescent="0.35">
      <c r="A231" t="s">
        <v>214</v>
      </c>
      <c r="B231" s="21">
        <v>7706533.0374028292</v>
      </c>
      <c r="C231" s="23">
        <f t="shared" si="33"/>
        <v>2252502.1609114222</v>
      </c>
      <c r="D231" s="24">
        <f t="shared" si="34"/>
        <v>0.29228476021307442</v>
      </c>
      <c r="E231" s="15">
        <v>9959035.1983142514</v>
      </c>
      <c r="F231" s="23">
        <f t="shared" si="35"/>
        <v>214233.75076155923</v>
      </c>
      <c r="G231" s="24">
        <f t="shared" si="36"/>
        <v>2.1511496494943827E-2</v>
      </c>
      <c r="H231" s="15">
        <v>10173268.949075811</v>
      </c>
      <c r="I231" s="23">
        <f t="shared" si="37"/>
        <v>273359.19361389056</v>
      </c>
      <c r="J231" s="24">
        <f t="shared" si="38"/>
        <v>2.6870339807414986E-2</v>
      </c>
      <c r="K231" s="15">
        <v>10446628.142689701</v>
      </c>
      <c r="L231" s="23">
        <f t="shared" si="39"/>
        <v>221912.37935351953</v>
      </c>
      <c r="M231" s="24">
        <f t="shared" si="40"/>
        <v>2.1242488611869319E-2</v>
      </c>
      <c r="N231" s="15">
        <v>10668540.522043221</v>
      </c>
      <c r="O231" s="23">
        <f t="shared" si="41"/>
        <v>278734.2391964402</v>
      </c>
      <c r="P231" s="26">
        <f t="shared" si="42"/>
        <v>2.6126745136368239E-2</v>
      </c>
      <c r="Q231" s="15">
        <v>10947274.761239661</v>
      </c>
      <c r="R231" s="20">
        <f t="shared" si="43"/>
        <v>52194747.573362648</v>
      </c>
    </row>
    <row r="232" spans="1:18" x14ac:dyDescent="0.35">
      <c r="A232" t="s">
        <v>215</v>
      </c>
      <c r="B232" s="21">
        <v>1445948.5585792987</v>
      </c>
      <c r="C232" s="23">
        <f t="shared" si="33"/>
        <v>434025.7839152196</v>
      </c>
      <c r="D232" s="24">
        <f t="shared" si="34"/>
        <v>0.30016682221507729</v>
      </c>
      <c r="E232" s="15">
        <v>1879974.3424945183</v>
      </c>
      <c r="F232" s="23">
        <f t="shared" si="35"/>
        <v>40008.266459560255</v>
      </c>
      <c r="G232" s="24">
        <f t="shared" si="36"/>
        <v>2.1281283236277419E-2</v>
      </c>
      <c r="H232" s="15">
        <v>1919982.6089540785</v>
      </c>
      <c r="I232" s="23">
        <f t="shared" si="37"/>
        <v>51049.974132206524</v>
      </c>
      <c r="J232" s="24">
        <f t="shared" si="38"/>
        <v>2.6588769030577983E-2</v>
      </c>
      <c r="K232" s="15">
        <v>1971032.583086285</v>
      </c>
      <c r="L232" s="23">
        <f t="shared" si="39"/>
        <v>41442.2544387409</v>
      </c>
      <c r="M232" s="24">
        <f t="shared" si="40"/>
        <v>2.1025656701143789E-2</v>
      </c>
      <c r="N232" s="15">
        <v>2012474.8375250259</v>
      </c>
      <c r="O232" s="23">
        <f t="shared" si="41"/>
        <v>52053.766618676949</v>
      </c>
      <c r="P232" s="26">
        <f t="shared" si="42"/>
        <v>2.5865549048401278E-2</v>
      </c>
      <c r="Q232" s="15">
        <v>2064528.6041437029</v>
      </c>
      <c r="R232" s="20">
        <f t="shared" si="43"/>
        <v>9847992.9762036111</v>
      </c>
    </row>
    <row r="233" spans="1:18" x14ac:dyDescent="0.35">
      <c r="A233" t="s">
        <v>216</v>
      </c>
      <c r="B233" s="21">
        <v>2470236.622570069</v>
      </c>
      <c r="C233" s="23">
        <f t="shared" si="33"/>
        <v>729410.04683741927</v>
      </c>
      <c r="D233" s="24">
        <f t="shared" si="34"/>
        <v>0.29527942391143513</v>
      </c>
      <c r="E233" s="15">
        <v>3199646.6694074883</v>
      </c>
      <c r="F233" s="23">
        <f t="shared" si="35"/>
        <v>68373.852896070108</v>
      </c>
      <c r="G233" s="24">
        <f t="shared" si="36"/>
        <v>2.1369188526285499E-2</v>
      </c>
      <c r="H233" s="15">
        <v>3268020.5223035584</v>
      </c>
      <c r="I233" s="23">
        <f t="shared" si="37"/>
        <v>87244.055399216246</v>
      </c>
      <c r="J233" s="24">
        <f t="shared" si="38"/>
        <v>2.6696299733674794E-2</v>
      </c>
      <c r="K233" s="15">
        <v>3355264.5777027747</v>
      </c>
      <c r="L233" s="23">
        <f t="shared" si="39"/>
        <v>70824.52839412028</v>
      </c>
      <c r="M233" s="24">
        <f t="shared" si="40"/>
        <v>2.1108477961702565E-2</v>
      </c>
      <c r="N233" s="15">
        <v>3426089.1060968949</v>
      </c>
      <c r="O233" s="23">
        <f t="shared" si="41"/>
        <v>88959.529770337045</v>
      </c>
      <c r="P233" s="26">
        <f t="shared" si="42"/>
        <v>2.5965328692715308E-2</v>
      </c>
      <c r="Q233" s="15">
        <v>3515048.635867232</v>
      </c>
      <c r="R233" s="20">
        <f t="shared" si="43"/>
        <v>16764069.511377949</v>
      </c>
    </row>
    <row r="234" spans="1:18" x14ac:dyDescent="0.35">
      <c r="A234" t="s">
        <v>217</v>
      </c>
      <c r="B234" s="21">
        <v>2357369.9805846983</v>
      </c>
      <c r="C234" s="23">
        <f t="shared" si="33"/>
        <v>765895.17801150726</v>
      </c>
      <c r="D234" s="24">
        <f t="shared" si="34"/>
        <v>0.32489392175153703</v>
      </c>
      <c r="E234" s="15">
        <v>3123265.1585962055</v>
      </c>
      <c r="F234" s="23">
        <f t="shared" si="35"/>
        <v>65268.758800422773</v>
      </c>
      <c r="G234" s="24">
        <f t="shared" si="36"/>
        <v>2.0897604105364755E-2</v>
      </c>
      <c r="H234" s="15">
        <v>3188533.9173966283</v>
      </c>
      <c r="I234" s="23">
        <f t="shared" si="37"/>
        <v>83282.00078078825</v>
      </c>
      <c r="J234" s="24">
        <f t="shared" si="38"/>
        <v>2.6119214328065316E-2</v>
      </c>
      <c r="K234" s="15">
        <v>3271815.9181774165</v>
      </c>
      <c r="L234" s="23">
        <f t="shared" si="39"/>
        <v>67608.141318652779</v>
      </c>
      <c r="M234" s="24">
        <f t="shared" si="40"/>
        <v>2.0663797416914053E-2</v>
      </c>
      <c r="N234" s="15">
        <v>3339424.0594960693</v>
      </c>
      <c r="O234" s="23">
        <f t="shared" si="41"/>
        <v>84919.570245660841</v>
      </c>
      <c r="P234" s="26">
        <f t="shared" si="42"/>
        <v>2.5429406009153416E-2</v>
      </c>
      <c r="Q234" s="15">
        <v>3424343.6297417302</v>
      </c>
      <c r="R234" s="20">
        <f t="shared" si="43"/>
        <v>16347382.68340805</v>
      </c>
    </row>
    <row r="235" spans="1:18" x14ac:dyDescent="0.35">
      <c r="A235" t="s">
        <v>218</v>
      </c>
      <c r="B235" s="21">
        <v>4413696.0172487069</v>
      </c>
      <c r="C235" s="23">
        <f t="shared" si="33"/>
        <v>1294532.0730443159</v>
      </c>
      <c r="D235" s="24">
        <f t="shared" si="34"/>
        <v>0.29329887422815021</v>
      </c>
      <c r="E235" s="15">
        <v>5708228.0902930228</v>
      </c>
      <c r="F235" s="23">
        <f t="shared" si="35"/>
        <v>121963.17719397135</v>
      </c>
      <c r="G235" s="24">
        <f t="shared" si="36"/>
        <v>2.1366205986297678E-2</v>
      </c>
      <c r="H235" s="15">
        <v>5830191.2674869942</v>
      </c>
      <c r="I235" s="23">
        <f t="shared" si="37"/>
        <v>155623.26416517422</v>
      </c>
      <c r="J235" s="24">
        <f t="shared" si="38"/>
        <v>2.6692651582981942E-2</v>
      </c>
      <c r="K235" s="15">
        <v>5985814.5316521684</v>
      </c>
      <c r="L235" s="23">
        <f t="shared" si="39"/>
        <v>126334.61667893827</v>
      </c>
      <c r="M235" s="24">
        <f t="shared" si="40"/>
        <v>2.1105668411692025E-2</v>
      </c>
      <c r="N235" s="15">
        <v>6112149.1483311066</v>
      </c>
      <c r="O235" s="23">
        <f t="shared" si="41"/>
        <v>158683.27430069074</v>
      </c>
      <c r="P235" s="26">
        <f t="shared" si="42"/>
        <v>2.5961944064146154E-2</v>
      </c>
      <c r="Q235" s="15">
        <v>6270832.4226317974</v>
      </c>
      <c r="R235" s="20">
        <f t="shared" si="43"/>
        <v>29907215.460395087</v>
      </c>
    </row>
    <row r="236" spans="1:18" x14ac:dyDescent="0.35">
      <c r="A236" t="s">
        <v>219</v>
      </c>
      <c r="B236" s="21">
        <v>3300235.9708207622</v>
      </c>
      <c r="C236" s="23">
        <f t="shared" si="33"/>
        <v>962252.06703565922</v>
      </c>
      <c r="D236" s="24">
        <f t="shared" si="34"/>
        <v>0.29157068632166594</v>
      </c>
      <c r="E236" s="15">
        <v>4262488.0378564214</v>
      </c>
      <c r="F236" s="23">
        <f t="shared" si="35"/>
        <v>91732.766174931079</v>
      </c>
      <c r="G236" s="24">
        <f t="shared" si="36"/>
        <v>2.1520943955789473E-2</v>
      </c>
      <c r="H236" s="15">
        <v>4354220.8040313525</v>
      </c>
      <c r="I236" s="23">
        <f t="shared" si="37"/>
        <v>117049.69403549563</v>
      </c>
      <c r="J236" s="24">
        <f t="shared" si="38"/>
        <v>2.6881892146380187E-2</v>
      </c>
      <c r="K236" s="15">
        <v>4471270.4980668481</v>
      </c>
      <c r="L236" s="23">
        <f t="shared" si="39"/>
        <v>95020.678709914908</v>
      </c>
      <c r="M236" s="24">
        <f t="shared" si="40"/>
        <v>2.1251382297491742E-2</v>
      </c>
      <c r="N236" s="15">
        <v>4566291.1767767631</v>
      </c>
      <c r="O236" s="23">
        <f t="shared" si="41"/>
        <v>119351.23517653719</v>
      </c>
      <c r="P236" s="26">
        <f t="shared" si="42"/>
        <v>2.6137456100814051E-2</v>
      </c>
      <c r="Q236" s="15">
        <v>4685642.4119533002</v>
      </c>
      <c r="R236" s="20">
        <f t="shared" si="43"/>
        <v>22339912.928684685</v>
      </c>
    </row>
    <row r="237" spans="1:18" x14ac:dyDescent="0.35">
      <c r="A237" t="s">
        <v>220</v>
      </c>
      <c r="B237" s="21">
        <v>1477306.6138978635</v>
      </c>
      <c r="C237" s="23">
        <f t="shared" si="33"/>
        <v>430697.64499144047</v>
      </c>
      <c r="D237" s="24">
        <f t="shared" si="34"/>
        <v>0.29154248748338546</v>
      </c>
      <c r="E237" s="15">
        <v>1908004.258889304</v>
      </c>
      <c r="F237" s="23">
        <f t="shared" si="35"/>
        <v>41096.53678114526</v>
      </c>
      <c r="G237" s="24">
        <f t="shared" si="36"/>
        <v>2.1539017321202711E-2</v>
      </c>
      <c r="H237" s="15">
        <v>1949100.7956704493</v>
      </c>
      <c r="I237" s="23">
        <f t="shared" si="37"/>
        <v>52438.591467503458</v>
      </c>
      <c r="J237" s="24">
        <f t="shared" si="38"/>
        <v>2.6903991617050104E-2</v>
      </c>
      <c r="K237" s="15">
        <v>2001539.3871379527</v>
      </c>
      <c r="L237" s="23">
        <f t="shared" si="39"/>
        <v>42569.530806129333</v>
      </c>
      <c r="M237" s="24">
        <f t="shared" si="40"/>
        <v>2.1268395256013664E-2</v>
      </c>
      <c r="N237" s="15">
        <v>2044108.9179440821</v>
      </c>
      <c r="O237" s="23">
        <f t="shared" si="41"/>
        <v>53469.688375283033</v>
      </c>
      <c r="P237" s="26">
        <f t="shared" si="42"/>
        <v>2.6157944865805693E-2</v>
      </c>
      <c r="Q237" s="15">
        <v>2097578.6063193651</v>
      </c>
      <c r="R237" s="20">
        <f t="shared" si="43"/>
        <v>10000331.965961153</v>
      </c>
    </row>
    <row r="238" spans="1:18" x14ac:dyDescent="0.35">
      <c r="A238" t="s">
        <v>221</v>
      </c>
      <c r="B238" s="21">
        <v>2328848.5597646115</v>
      </c>
      <c r="C238" s="23">
        <f t="shared" si="33"/>
        <v>699418.56304004183</v>
      </c>
      <c r="D238" s="24">
        <f t="shared" si="34"/>
        <v>0.30032805701661236</v>
      </c>
      <c r="E238" s="15">
        <v>3028267.1228046534</v>
      </c>
      <c r="F238" s="23">
        <f t="shared" si="35"/>
        <v>64636.081270041876</v>
      </c>
      <c r="G238" s="24">
        <f t="shared" si="36"/>
        <v>2.1344246940203433E-2</v>
      </c>
      <c r="H238" s="15">
        <v>3092903.2040746952</v>
      </c>
      <c r="I238" s="23">
        <f t="shared" si="37"/>
        <v>82474.712772699073</v>
      </c>
      <c r="J238" s="24">
        <f t="shared" si="38"/>
        <v>2.6665791759678769E-2</v>
      </c>
      <c r="K238" s="15">
        <v>3175377.9168473943</v>
      </c>
      <c r="L238" s="23">
        <f t="shared" si="39"/>
        <v>66952.786663759034</v>
      </c>
      <c r="M238" s="24">
        <f t="shared" si="40"/>
        <v>2.108498213977367E-2</v>
      </c>
      <c r="N238" s="15">
        <v>3242330.7035111533</v>
      </c>
      <c r="O238" s="23">
        <f t="shared" si="41"/>
        <v>84096.408191966359</v>
      </c>
      <c r="P238" s="26">
        <f t="shared" si="42"/>
        <v>2.5937023666616578E-2</v>
      </c>
      <c r="Q238" s="15">
        <v>3326427.1117031197</v>
      </c>
      <c r="R238" s="20">
        <f t="shared" si="43"/>
        <v>15865306.058941018</v>
      </c>
    </row>
    <row r="239" spans="1:18" x14ac:dyDescent="0.35">
      <c r="A239" t="s">
        <v>222</v>
      </c>
      <c r="B239" s="21">
        <v>1073329.3469181173</v>
      </c>
      <c r="C239" s="23">
        <f t="shared" si="33"/>
        <v>331188.43376960861</v>
      </c>
      <c r="D239" s="24">
        <f t="shared" si="34"/>
        <v>0.30856179859477417</v>
      </c>
      <c r="E239" s="15">
        <v>1404517.7806877259</v>
      </c>
      <c r="F239" s="23">
        <f t="shared" si="35"/>
        <v>29776.068155515008</v>
      </c>
      <c r="G239" s="24">
        <f t="shared" si="36"/>
        <v>2.1200207334459716E-2</v>
      </c>
      <c r="H239" s="15">
        <v>1434293.8488432409</v>
      </c>
      <c r="I239" s="23">
        <f t="shared" si="37"/>
        <v>37993.836036594352</v>
      </c>
      <c r="J239" s="24">
        <f t="shared" si="38"/>
        <v>2.6489576084591321E-2</v>
      </c>
      <c r="K239" s="15">
        <v>1472287.6848798352</v>
      </c>
      <c r="L239" s="23">
        <f t="shared" si="39"/>
        <v>30843.310806064866</v>
      </c>
      <c r="M239" s="24">
        <f t="shared" si="40"/>
        <v>2.0949241865445764E-2</v>
      </c>
      <c r="N239" s="15">
        <v>1503130.9956859001</v>
      </c>
      <c r="O239" s="23">
        <f t="shared" si="41"/>
        <v>38740.906665371731</v>
      </c>
      <c r="P239" s="26">
        <f t="shared" si="42"/>
        <v>2.5773473354325786E-2</v>
      </c>
      <c r="Q239" s="15">
        <v>1541871.9023512718</v>
      </c>
      <c r="R239" s="20">
        <f t="shared" si="43"/>
        <v>7356102.212447973</v>
      </c>
    </row>
    <row r="240" spans="1:18" x14ac:dyDescent="0.35">
      <c r="A240" t="s">
        <v>223</v>
      </c>
      <c r="B240" s="21">
        <v>1643289.518223396</v>
      </c>
      <c r="C240" s="23">
        <f t="shared" si="33"/>
        <v>482571.20526938466</v>
      </c>
      <c r="D240" s="24">
        <f t="shared" si="34"/>
        <v>0.2936617071537736</v>
      </c>
      <c r="E240" s="15">
        <v>2125860.7234927807</v>
      </c>
      <c r="F240" s="23">
        <f t="shared" si="35"/>
        <v>45530.600808651187</v>
      </c>
      <c r="G240" s="24">
        <f t="shared" si="36"/>
        <v>2.1417490010279032E-2</v>
      </c>
      <c r="H240" s="15">
        <v>2171391.3243014319</v>
      </c>
      <c r="I240" s="23">
        <f t="shared" si="37"/>
        <v>58096.393516643438</v>
      </c>
      <c r="J240" s="24">
        <f t="shared" si="38"/>
        <v>2.6755377009408422E-2</v>
      </c>
      <c r="K240" s="15">
        <v>2229487.7178180753</v>
      </c>
      <c r="L240" s="23">
        <f t="shared" si="39"/>
        <v>47162.52183932066</v>
      </c>
      <c r="M240" s="24">
        <f t="shared" si="40"/>
        <v>2.1153972485426848E-2</v>
      </c>
      <c r="N240" s="15">
        <v>2276650.239657396</v>
      </c>
      <c r="O240" s="23">
        <f t="shared" si="41"/>
        <v>59238.739286994096</v>
      </c>
      <c r="P240" s="26">
        <f t="shared" si="42"/>
        <v>2.6020131794995748E-2</v>
      </c>
      <c r="Q240" s="15">
        <v>2335888.9789443901</v>
      </c>
      <c r="R240" s="20">
        <f t="shared" si="43"/>
        <v>11139278.984214075</v>
      </c>
    </row>
    <row r="241" spans="1:18" x14ac:dyDescent="0.35">
      <c r="A241" t="s">
        <v>224</v>
      </c>
      <c r="B241" s="21">
        <v>3323803.1661351933</v>
      </c>
      <c r="C241" s="23">
        <f t="shared" si="33"/>
        <v>928559.41590473754</v>
      </c>
      <c r="D241" s="24">
        <f t="shared" si="34"/>
        <v>0.27936654774429237</v>
      </c>
      <c r="E241" s="15">
        <v>4252362.5820399309</v>
      </c>
      <c r="F241" s="23">
        <f t="shared" si="35"/>
        <v>92655.844469364733</v>
      </c>
      <c r="G241" s="24">
        <f t="shared" si="36"/>
        <v>2.1789262482155541E-2</v>
      </c>
      <c r="H241" s="15">
        <v>4345018.4265092956</v>
      </c>
      <c r="I241" s="23">
        <f t="shared" si="37"/>
        <v>118227.52820456307</v>
      </c>
      <c r="J241" s="24">
        <f t="shared" si="38"/>
        <v>2.7209902605532747E-2</v>
      </c>
      <c r="K241" s="15">
        <v>4463245.9547138587</v>
      </c>
      <c r="L241" s="23">
        <f t="shared" si="39"/>
        <v>95976.841861907393</v>
      </c>
      <c r="M241" s="24">
        <f t="shared" si="40"/>
        <v>2.1503820949087833E-2</v>
      </c>
      <c r="N241" s="15">
        <v>4559222.7965757661</v>
      </c>
      <c r="O241" s="23">
        <f t="shared" si="41"/>
        <v>120552.22888358217</v>
      </c>
      <c r="P241" s="26">
        <f t="shared" si="42"/>
        <v>2.6441398953813731E-2</v>
      </c>
      <c r="Q241" s="15">
        <v>4679775.0254593482</v>
      </c>
      <c r="R241" s="20">
        <f t="shared" si="43"/>
        <v>22299624.785298198</v>
      </c>
    </row>
    <row r="242" spans="1:18" x14ac:dyDescent="0.35">
      <c r="A242" t="s">
        <v>225</v>
      </c>
      <c r="B242" s="21">
        <v>3083187.0213323599</v>
      </c>
      <c r="C242" s="23">
        <f t="shared" si="33"/>
        <v>920061.66474268399</v>
      </c>
      <c r="D242" s="24">
        <f t="shared" si="34"/>
        <v>0.29841253818754437</v>
      </c>
      <c r="E242" s="15">
        <v>4003248.6860750439</v>
      </c>
      <c r="F242" s="23">
        <f t="shared" si="35"/>
        <v>85573.547993166372</v>
      </c>
      <c r="G242" s="24">
        <f t="shared" si="36"/>
        <v>2.1376025998791081E-2</v>
      </c>
      <c r="H242" s="15">
        <v>4088822.2340682102</v>
      </c>
      <c r="I242" s="23">
        <f t="shared" si="37"/>
        <v>109190.62048403453</v>
      </c>
      <c r="J242" s="24">
        <f t="shared" si="38"/>
        <v>2.6704663160519539E-2</v>
      </c>
      <c r="K242" s="15">
        <v>4198012.8545522448</v>
      </c>
      <c r="L242" s="23">
        <f t="shared" si="39"/>
        <v>88640.700319151394</v>
      </c>
      <c r="M242" s="24">
        <f t="shared" si="40"/>
        <v>2.1114918746147029E-2</v>
      </c>
      <c r="N242" s="15">
        <v>4286653.5548713962</v>
      </c>
      <c r="O242" s="23">
        <f t="shared" si="41"/>
        <v>111337.62927598972</v>
      </c>
      <c r="P242" s="26">
        <f t="shared" si="42"/>
        <v>2.5973087829657827E-2</v>
      </c>
      <c r="Q242" s="15">
        <v>4397991.1841473859</v>
      </c>
      <c r="R242" s="20">
        <f t="shared" si="43"/>
        <v>20974728.513714284</v>
      </c>
    </row>
    <row r="243" spans="1:18" x14ac:dyDescent="0.35">
      <c r="A243" t="s">
        <v>226</v>
      </c>
      <c r="B243" s="21">
        <v>17841300.327334031</v>
      </c>
      <c r="C243" s="23">
        <f t="shared" si="33"/>
        <v>7403747.0629186854</v>
      </c>
      <c r="D243" s="24">
        <f t="shared" si="34"/>
        <v>0.41497799639500849</v>
      </c>
      <c r="E243" s="15">
        <v>25245047.390252717</v>
      </c>
      <c r="F243" s="23">
        <f t="shared" si="35"/>
        <v>486560.26773709804</v>
      </c>
      <c r="G243" s="24">
        <f t="shared" si="36"/>
        <v>1.9273493933901754E-2</v>
      </c>
      <c r="H243" s="15">
        <v>25731607.657989815</v>
      </c>
      <c r="I243" s="23">
        <f t="shared" si="37"/>
        <v>623905.0035780929</v>
      </c>
      <c r="J243" s="24">
        <f t="shared" si="38"/>
        <v>2.4246639070154122E-2</v>
      </c>
      <c r="K243" s="15">
        <v>26355512.661567908</v>
      </c>
      <c r="L243" s="23">
        <f t="shared" si="39"/>
        <v>503687.88124335185</v>
      </c>
      <c r="M243" s="24">
        <f t="shared" si="40"/>
        <v>1.9111291353396391E-2</v>
      </c>
      <c r="N243" s="15">
        <v>26859200.54281126</v>
      </c>
      <c r="O243" s="23">
        <f t="shared" si="41"/>
        <v>635644.24703243002</v>
      </c>
      <c r="P243" s="26">
        <f t="shared" si="42"/>
        <v>2.3665791765442448E-2</v>
      </c>
      <c r="Q243" s="15">
        <v>27494844.78984369</v>
      </c>
      <c r="R243" s="20">
        <f t="shared" si="43"/>
        <v>131686213.04246539</v>
      </c>
    </row>
    <row r="244" spans="1:18" x14ac:dyDescent="0.35">
      <c r="A244" t="s">
        <v>227</v>
      </c>
      <c r="B244" s="21">
        <v>17689751.171947151</v>
      </c>
      <c r="C244" s="23">
        <f t="shared" si="33"/>
        <v>7229537.3498349637</v>
      </c>
      <c r="D244" s="24">
        <f t="shared" si="34"/>
        <v>0.40868507869685267</v>
      </c>
      <c r="E244" s="15">
        <v>24919288.521782115</v>
      </c>
      <c r="F244" s="23">
        <f t="shared" si="35"/>
        <v>483025.59783204645</v>
      </c>
      <c r="G244" s="24">
        <f t="shared" si="36"/>
        <v>1.9383603083604518E-2</v>
      </c>
      <c r="H244" s="15">
        <v>25402314.119614162</v>
      </c>
      <c r="I244" s="23">
        <f t="shared" si="37"/>
        <v>619279.34743845463</v>
      </c>
      <c r="J244" s="24">
        <f t="shared" si="38"/>
        <v>2.4378855584668319E-2</v>
      </c>
      <c r="K244" s="15">
        <v>26021593.467052616</v>
      </c>
      <c r="L244" s="23">
        <f t="shared" si="39"/>
        <v>500038.28244129568</v>
      </c>
      <c r="M244" s="24">
        <f t="shared" si="40"/>
        <v>1.9216282164826758E-2</v>
      </c>
      <c r="N244" s="15">
        <v>26521631.749493912</v>
      </c>
      <c r="O244" s="23">
        <f t="shared" si="41"/>
        <v>630947.57471389323</v>
      </c>
      <c r="P244" s="26">
        <f t="shared" si="42"/>
        <v>2.3789922907964854E-2</v>
      </c>
      <c r="Q244" s="15">
        <v>27152579.324207805</v>
      </c>
      <c r="R244" s="20">
        <f t="shared" si="43"/>
        <v>130017407.1821506</v>
      </c>
    </row>
    <row r="245" spans="1:18" x14ac:dyDescent="0.35">
      <c r="A245" t="s">
        <v>228</v>
      </c>
      <c r="B245" s="21">
        <v>7606629.74502193</v>
      </c>
      <c r="C245" s="23">
        <f t="shared" si="33"/>
        <v>2156370.8063017204</v>
      </c>
      <c r="D245" s="24">
        <f t="shared" si="34"/>
        <v>0.28348570636199721</v>
      </c>
      <c r="E245" s="15">
        <v>9763000.5513236504</v>
      </c>
      <c r="F245" s="23">
        <f t="shared" si="35"/>
        <v>211932.49717802741</v>
      </c>
      <c r="G245" s="24">
        <f t="shared" si="36"/>
        <v>2.1707721521053686E-2</v>
      </c>
      <c r="H245" s="15">
        <v>9974933.0485016778</v>
      </c>
      <c r="I245" s="23">
        <f t="shared" si="37"/>
        <v>270422.82521631569</v>
      </c>
      <c r="J245" s="24">
        <f t="shared" si="38"/>
        <v>2.7110239627817407E-2</v>
      </c>
      <c r="K245" s="15">
        <v>10245355.873717993</v>
      </c>
      <c r="L245" s="23">
        <f t="shared" si="39"/>
        <v>219528.64260865748</v>
      </c>
      <c r="M245" s="24">
        <f t="shared" si="40"/>
        <v>2.1427136872014921E-2</v>
      </c>
      <c r="N245" s="15">
        <v>10464884.516326651</v>
      </c>
      <c r="O245" s="23">
        <f t="shared" si="41"/>
        <v>275740.13273289055</v>
      </c>
      <c r="P245" s="26">
        <f t="shared" si="42"/>
        <v>2.6349085104828269E-2</v>
      </c>
      <c r="Q245" s="15">
        <v>10740624.649059542</v>
      </c>
      <c r="R245" s="20">
        <f t="shared" si="43"/>
        <v>51188798.638929516</v>
      </c>
    </row>
    <row r="246" spans="1:18" x14ac:dyDescent="0.35">
      <c r="A246" t="s">
        <v>229</v>
      </c>
      <c r="B246" s="21">
        <v>4017857.8900437574</v>
      </c>
      <c r="C246" s="23">
        <f t="shared" si="33"/>
        <v>1149395.2785620368</v>
      </c>
      <c r="D246" s="24">
        <f t="shared" si="34"/>
        <v>0.28607166057571015</v>
      </c>
      <c r="E246" s="15">
        <v>5167253.1686057942</v>
      </c>
      <c r="F246" s="23">
        <f t="shared" si="35"/>
        <v>111749.63641813397</v>
      </c>
      <c r="G246" s="24">
        <f t="shared" si="36"/>
        <v>2.162650692191375E-2</v>
      </c>
      <c r="H246" s="15">
        <v>5279002.8050239282</v>
      </c>
      <c r="I246" s="23">
        <f t="shared" si="37"/>
        <v>142590.93306335248</v>
      </c>
      <c r="J246" s="24">
        <f t="shared" si="38"/>
        <v>2.7010959897132723E-2</v>
      </c>
      <c r="K246" s="15">
        <v>5421593.7380872807</v>
      </c>
      <c r="L246" s="23">
        <f t="shared" si="39"/>
        <v>115754.9992171796</v>
      </c>
      <c r="M246" s="24">
        <f t="shared" si="40"/>
        <v>2.1350732793567369E-2</v>
      </c>
      <c r="N246" s="15">
        <v>5537348.7373044603</v>
      </c>
      <c r="O246" s="23">
        <f t="shared" si="41"/>
        <v>145394.68989669438</v>
      </c>
      <c r="P246" s="26">
        <f t="shared" si="42"/>
        <v>2.6257094648416784E-2</v>
      </c>
      <c r="Q246" s="15">
        <v>5682743.4272011546</v>
      </c>
      <c r="R246" s="20">
        <f t="shared" si="43"/>
        <v>27087941.876222618</v>
      </c>
    </row>
    <row r="247" spans="1:18" x14ac:dyDescent="0.35">
      <c r="A247" t="s">
        <v>230</v>
      </c>
      <c r="B247" s="21">
        <v>2838887.7850497551</v>
      </c>
      <c r="C247" s="23">
        <f t="shared" si="33"/>
        <v>839969.70097086253</v>
      </c>
      <c r="D247" s="24">
        <f t="shared" si="34"/>
        <v>0.29587985315740156</v>
      </c>
      <c r="E247" s="15">
        <v>3678857.4860206177</v>
      </c>
      <c r="F247" s="23">
        <f t="shared" si="35"/>
        <v>78710.20815412607</v>
      </c>
      <c r="G247" s="24">
        <f t="shared" si="36"/>
        <v>2.1395286023777479E-2</v>
      </c>
      <c r="H247" s="15">
        <v>3757567.6941747437</v>
      </c>
      <c r="I247" s="23">
        <f t="shared" si="37"/>
        <v>100433.09650421143</v>
      </c>
      <c r="J247" s="24">
        <f t="shared" si="38"/>
        <v>2.6728220135570718E-2</v>
      </c>
      <c r="K247" s="15">
        <v>3858000.7906789551</v>
      </c>
      <c r="L247" s="23">
        <f t="shared" si="39"/>
        <v>81531.362344573252</v>
      </c>
      <c r="M247" s="24">
        <f t="shared" si="40"/>
        <v>2.1133060040204099E-2</v>
      </c>
      <c r="N247" s="15">
        <v>3939532.1530235284</v>
      </c>
      <c r="O247" s="23">
        <f t="shared" si="41"/>
        <v>102407.9063194776</v>
      </c>
      <c r="P247" s="26">
        <f t="shared" si="42"/>
        <v>2.5994941110172472E-2</v>
      </c>
      <c r="Q247" s="15">
        <v>4041940.059343006</v>
      </c>
      <c r="R247" s="20">
        <f t="shared" si="43"/>
        <v>19275898.18324085</v>
      </c>
    </row>
    <row r="248" spans="1:18" x14ac:dyDescent="0.35">
      <c r="A248" t="s">
        <v>231</v>
      </c>
      <c r="B248" s="21">
        <v>45653268.517908677</v>
      </c>
      <c r="C248" s="23">
        <f t="shared" si="33"/>
        <v>13775327.19409249</v>
      </c>
      <c r="D248" s="24">
        <f t="shared" si="34"/>
        <v>0.30173802755631313</v>
      </c>
      <c r="E248" s="15">
        <v>59428595.712001167</v>
      </c>
      <c r="F248" s="23">
        <f t="shared" si="35"/>
        <v>1266832.9678891301</v>
      </c>
      <c r="G248" s="24">
        <f t="shared" si="36"/>
        <v>2.1316892191570035E-2</v>
      </c>
      <c r="H248" s="15">
        <v>60695428.679890297</v>
      </c>
      <c r="I248" s="23">
        <f t="shared" si="37"/>
        <v>1617439.6136839762</v>
      </c>
      <c r="J248" s="24">
        <f t="shared" si="38"/>
        <v>2.6648458522542221E-2</v>
      </c>
      <c r="K248" s="15">
        <v>62312868.293574274</v>
      </c>
      <c r="L248" s="23">
        <f t="shared" si="39"/>
        <v>1312139.4415866137</v>
      </c>
      <c r="M248" s="24">
        <f t="shared" si="40"/>
        <v>2.1057278817671148E-2</v>
      </c>
      <c r="N248" s="15">
        <v>63625007.735160887</v>
      </c>
      <c r="O248" s="23">
        <f t="shared" si="41"/>
        <v>1649074.1973659918</v>
      </c>
      <c r="P248" s="26">
        <f t="shared" si="42"/>
        <v>2.5918648281038542E-2</v>
      </c>
      <c r="Q248" s="15">
        <v>65274081.932526879</v>
      </c>
      <c r="R248" s="20">
        <f t="shared" si="43"/>
        <v>311335982.35315353</v>
      </c>
    </row>
    <row r="249" spans="1:18" x14ac:dyDescent="0.35">
      <c r="A249" t="s">
        <v>232</v>
      </c>
      <c r="B249" s="21">
        <v>2826647.0840539825</v>
      </c>
      <c r="C249" s="23">
        <f t="shared" si="33"/>
        <v>825133.36645457009</v>
      </c>
      <c r="D249" s="24">
        <f t="shared" si="34"/>
        <v>0.2919124113899505</v>
      </c>
      <c r="E249" s="15">
        <v>3651780.4505085526</v>
      </c>
      <c r="F249" s="23">
        <f t="shared" si="35"/>
        <v>78172.087270605378</v>
      </c>
      <c r="G249" s="24">
        <f t="shared" si="36"/>
        <v>2.1406568201469783E-2</v>
      </c>
      <c r="H249" s="15">
        <v>3729952.537779158</v>
      </c>
      <c r="I249" s="23">
        <f t="shared" si="37"/>
        <v>99746.461670102086</v>
      </c>
      <c r="J249" s="24">
        <f t="shared" si="38"/>
        <v>2.6742019009574819E-2</v>
      </c>
      <c r="K249" s="15">
        <v>3829698.9994492601</v>
      </c>
      <c r="L249" s="23">
        <f t="shared" si="39"/>
        <v>80973.953798428643</v>
      </c>
      <c r="M249" s="24">
        <f t="shared" si="40"/>
        <v>2.1143686177444575E-2</v>
      </c>
      <c r="N249" s="15">
        <v>3910672.9532476887</v>
      </c>
      <c r="O249" s="23">
        <f t="shared" si="41"/>
        <v>101707.7698854073</v>
      </c>
      <c r="P249" s="26">
        <f t="shared" si="42"/>
        <v>2.6007741148730487E-2</v>
      </c>
      <c r="Q249" s="15">
        <v>4012380.723133096</v>
      </c>
      <c r="R249" s="20">
        <f t="shared" si="43"/>
        <v>19134485.664117754</v>
      </c>
    </row>
    <row r="250" spans="1:18" x14ac:dyDescent="0.35">
      <c r="A250" t="s">
        <v>233</v>
      </c>
      <c r="B250" s="21">
        <v>1892471.3043347956</v>
      </c>
      <c r="C250" s="23">
        <f t="shared" si="33"/>
        <v>556496.1434908607</v>
      </c>
      <c r="D250" s="24">
        <f t="shared" si="34"/>
        <v>0.29405790313236446</v>
      </c>
      <c r="E250" s="15">
        <v>2448967.4478256563</v>
      </c>
      <c r="F250" s="23">
        <f t="shared" si="35"/>
        <v>52600.315833967645</v>
      </c>
      <c r="G250" s="24">
        <f t="shared" si="36"/>
        <v>2.1478568806894284E-2</v>
      </c>
      <c r="H250" s="15">
        <v>2501567.7636596239</v>
      </c>
      <c r="I250" s="23">
        <f t="shared" si="37"/>
        <v>67117.248489513062</v>
      </c>
      <c r="J250" s="24">
        <f t="shared" si="38"/>
        <v>2.6830074109735522E-2</v>
      </c>
      <c r="K250" s="15">
        <v>2568685.012149137</v>
      </c>
      <c r="L250" s="23">
        <f t="shared" si="39"/>
        <v>54485.631664221175</v>
      </c>
      <c r="M250" s="24">
        <f t="shared" si="40"/>
        <v>2.1211488137517796E-2</v>
      </c>
      <c r="N250" s="15">
        <v>2623170.6438133582</v>
      </c>
      <c r="O250" s="23">
        <f t="shared" si="41"/>
        <v>68436.970938589424</v>
      </c>
      <c r="P250" s="26">
        <f t="shared" si="42"/>
        <v>2.6089408670379583E-2</v>
      </c>
      <c r="Q250" s="15">
        <v>2691607.6147519476</v>
      </c>
      <c r="R250" s="20">
        <f t="shared" si="43"/>
        <v>12833998.482199723</v>
      </c>
    </row>
    <row r="251" spans="1:18" x14ac:dyDescent="0.35">
      <c r="A251" t="s">
        <v>234</v>
      </c>
      <c r="B251" s="21">
        <v>1417979.4211688142</v>
      </c>
      <c r="C251" s="23">
        <f t="shared" si="33"/>
        <v>423984.07735382672</v>
      </c>
      <c r="D251" s="24">
        <f t="shared" si="34"/>
        <v>0.2990058043327205</v>
      </c>
      <c r="E251" s="15">
        <v>1841963.4985226409</v>
      </c>
      <c r="F251" s="23">
        <f t="shared" si="35"/>
        <v>39388.790449965512</v>
      </c>
      <c r="G251" s="24">
        <f t="shared" si="36"/>
        <v>2.138413192311224E-2</v>
      </c>
      <c r="H251" s="15">
        <v>1881352.2889726064</v>
      </c>
      <c r="I251" s="23">
        <f t="shared" si="37"/>
        <v>50259.531684660818</v>
      </c>
      <c r="J251" s="24">
        <f t="shared" si="38"/>
        <v>2.6714577582972087E-2</v>
      </c>
      <c r="K251" s="15">
        <v>1931611.8206572672</v>
      </c>
      <c r="L251" s="23">
        <f t="shared" si="39"/>
        <v>40800.575006257277</v>
      </c>
      <c r="M251" s="24">
        <f t="shared" si="40"/>
        <v>2.1122554009000687E-2</v>
      </c>
      <c r="N251" s="15">
        <v>1972412.3956635245</v>
      </c>
      <c r="O251" s="23">
        <f t="shared" si="41"/>
        <v>51247.781899934402</v>
      </c>
      <c r="P251" s="26">
        <f t="shared" si="42"/>
        <v>2.5982285455417916E-2</v>
      </c>
      <c r="Q251" s="15">
        <v>2023660.1775634589</v>
      </c>
      <c r="R251" s="20">
        <f t="shared" si="43"/>
        <v>9651000.1813794971</v>
      </c>
    </row>
    <row r="252" spans="1:18" x14ac:dyDescent="0.35">
      <c r="A252" t="s">
        <v>235</v>
      </c>
      <c r="B252" s="21">
        <v>1588113.9309743303</v>
      </c>
      <c r="C252" s="23">
        <f t="shared" si="33"/>
        <v>464233.19303855509</v>
      </c>
      <c r="D252" s="24">
        <f t="shared" si="34"/>
        <v>0.29231731048020054</v>
      </c>
      <c r="E252" s="15">
        <v>2052347.1240128854</v>
      </c>
      <c r="F252" s="23">
        <f t="shared" si="35"/>
        <v>44185.977072186768</v>
      </c>
      <c r="G252" s="24">
        <f t="shared" si="36"/>
        <v>2.1529485219728042E-2</v>
      </c>
      <c r="H252" s="15">
        <v>2096533.1010850722</v>
      </c>
      <c r="I252" s="23">
        <f t="shared" si="37"/>
        <v>56380.672912089853</v>
      </c>
      <c r="J252" s="24">
        <f t="shared" si="38"/>
        <v>2.6892336153867415E-2</v>
      </c>
      <c r="K252" s="15">
        <v>2152913.773997162</v>
      </c>
      <c r="L252" s="23">
        <f t="shared" si="39"/>
        <v>45769.703704926651</v>
      </c>
      <c r="M252" s="24">
        <f t="shared" si="40"/>
        <v>2.1259422582423863E-2</v>
      </c>
      <c r="N252" s="15">
        <v>2198683.4777020887</v>
      </c>
      <c r="O252" s="23">
        <f t="shared" si="41"/>
        <v>57489.282736905385</v>
      </c>
      <c r="P252" s="26">
        <f t="shared" si="42"/>
        <v>2.614713910389193E-2</v>
      </c>
      <c r="Q252" s="15">
        <v>2256172.760438994</v>
      </c>
      <c r="R252" s="20">
        <f t="shared" si="43"/>
        <v>10756650.237236202</v>
      </c>
    </row>
    <row r="253" spans="1:18" x14ac:dyDescent="0.35">
      <c r="A253" t="s">
        <v>236</v>
      </c>
      <c r="B253" s="21">
        <v>2479430.2303862544</v>
      </c>
      <c r="C253" s="23">
        <f t="shared" si="33"/>
        <v>775538.0156104574</v>
      </c>
      <c r="D253" s="24">
        <f t="shared" si="34"/>
        <v>0.31278880369609807</v>
      </c>
      <c r="E253" s="15">
        <v>3254968.2459967118</v>
      </c>
      <c r="F253" s="23">
        <f t="shared" si="35"/>
        <v>68713.471037564334</v>
      </c>
      <c r="G253" s="24">
        <f t="shared" si="36"/>
        <v>2.1110335291926453E-2</v>
      </c>
      <c r="H253" s="15">
        <v>3323681.7170342761</v>
      </c>
      <c r="I253" s="23">
        <f t="shared" si="37"/>
        <v>87677.403972590808</v>
      </c>
      <c r="J253" s="24">
        <f t="shared" si="38"/>
        <v>2.6379602933467836E-2</v>
      </c>
      <c r="K253" s="15">
        <v>3411359.1210068669</v>
      </c>
      <c r="L253" s="23">
        <f t="shared" si="39"/>
        <v>71176.319714662153</v>
      </c>
      <c r="M253" s="24">
        <f t="shared" si="40"/>
        <v>2.0864505081380696E-2</v>
      </c>
      <c r="N253" s="15">
        <v>3482535.4407215291</v>
      </c>
      <c r="O253" s="23">
        <f t="shared" si="41"/>
        <v>89401.399801059626</v>
      </c>
      <c r="P253" s="26">
        <f t="shared" si="42"/>
        <v>2.5671353909477227E-2</v>
      </c>
      <c r="Q253" s="15">
        <v>3571936.8405225887</v>
      </c>
      <c r="R253" s="20">
        <f t="shared" si="43"/>
        <v>17044481.365281973</v>
      </c>
    </row>
    <row r="254" spans="1:18" x14ac:dyDescent="0.35">
      <c r="A254" t="s">
        <v>237</v>
      </c>
      <c r="B254" s="21">
        <v>3706634.2108837985</v>
      </c>
      <c r="C254" s="23">
        <f t="shared" si="33"/>
        <v>1096063.3133194628</v>
      </c>
      <c r="D254" s="24">
        <f t="shared" si="34"/>
        <v>0.29570312336218385</v>
      </c>
      <c r="E254" s="15">
        <v>4802697.5242032614</v>
      </c>
      <c r="F254" s="23">
        <f t="shared" si="35"/>
        <v>101940.44245192595</v>
      </c>
      <c r="G254" s="24">
        <f t="shared" si="36"/>
        <v>2.1225663689665164E-2</v>
      </c>
      <c r="H254" s="15">
        <v>4904637.9666551873</v>
      </c>
      <c r="I254" s="23">
        <f t="shared" si="37"/>
        <v>130074.54151774012</v>
      </c>
      <c r="J254" s="24">
        <f t="shared" si="38"/>
        <v>2.6520722304493958E-2</v>
      </c>
      <c r="K254" s="15">
        <v>5034712.5081729274</v>
      </c>
      <c r="L254" s="23">
        <f t="shared" si="39"/>
        <v>105594.22228755243</v>
      </c>
      <c r="M254" s="24">
        <f t="shared" si="40"/>
        <v>2.0973237720354376E-2</v>
      </c>
      <c r="N254" s="15">
        <v>5140306.7304604799</v>
      </c>
      <c r="O254" s="23">
        <f t="shared" si="41"/>
        <v>132632.1898325216</v>
      </c>
      <c r="P254" s="26">
        <f t="shared" si="42"/>
        <v>2.5802388220642257E-2</v>
      </c>
      <c r="Q254" s="15">
        <v>5272938.9202930015</v>
      </c>
      <c r="R254" s="20">
        <f t="shared" si="43"/>
        <v>25155293.649784856</v>
      </c>
    </row>
    <row r="255" spans="1:18" x14ac:dyDescent="0.35">
      <c r="A255" t="s">
        <v>238</v>
      </c>
      <c r="B255" s="21">
        <v>1013035.3600963322</v>
      </c>
      <c r="C255" s="23">
        <f t="shared" si="33"/>
        <v>305281.68426580634</v>
      </c>
      <c r="D255" s="24">
        <f t="shared" si="34"/>
        <v>0.30135343374072976</v>
      </c>
      <c r="E255" s="15">
        <v>1318317.0443621385</v>
      </c>
      <c r="F255" s="23">
        <f t="shared" si="35"/>
        <v>28126.545208726311</v>
      </c>
      <c r="G255" s="24">
        <f t="shared" si="36"/>
        <v>2.1335190445281097E-2</v>
      </c>
      <c r="H255" s="15">
        <v>1346443.5895708648</v>
      </c>
      <c r="I255" s="23">
        <f t="shared" si="37"/>
        <v>35889.068339031888</v>
      </c>
      <c r="J255" s="24">
        <f t="shared" si="38"/>
        <v>2.6654713659760795E-2</v>
      </c>
      <c r="K255" s="15">
        <v>1382332.6579098967</v>
      </c>
      <c r="L255" s="23">
        <f t="shared" si="39"/>
        <v>29134.665105602471</v>
      </c>
      <c r="M255" s="24">
        <f t="shared" si="40"/>
        <v>2.1076449969470033E-2</v>
      </c>
      <c r="N255" s="15">
        <v>1411467.3230154992</v>
      </c>
      <c r="O255" s="23">
        <f t="shared" si="41"/>
        <v>36594.752994924551</v>
      </c>
      <c r="P255" s="26">
        <f t="shared" si="42"/>
        <v>2.5926744741594496E-2</v>
      </c>
      <c r="Q255" s="15">
        <v>1448062.0760104237</v>
      </c>
      <c r="R255" s="20">
        <f t="shared" si="43"/>
        <v>6906622.6908688229</v>
      </c>
    </row>
    <row r="256" spans="1:18" x14ac:dyDescent="0.35">
      <c r="A256" t="s">
        <v>239</v>
      </c>
      <c r="B256" s="21">
        <v>1111972.4636341576</v>
      </c>
      <c r="C256" s="23">
        <f t="shared" si="33"/>
        <v>334415.31987075112</v>
      </c>
      <c r="D256" s="24">
        <f t="shared" si="34"/>
        <v>0.30074064853891452</v>
      </c>
      <c r="E256" s="15">
        <v>1446387.7835049087</v>
      </c>
      <c r="F256" s="23">
        <f t="shared" si="35"/>
        <v>30872.366797402734</v>
      </c>
      <c r="G256" s="24">
        <f t="shared" si="36"/>
        <v>2.1344460420283935E-2</v>
      </c>
      <c r="H256" s="15">
        <v>1477260.1503023114</v>
      </c>
      <c r="I256" s="23">
        <f t="shared" si="37"/>
        <v>39392.697265721392</v>
      </c>
      <c r="J256" s="24">
        <f t="shared" si="38"/>
        <v>2.6666052866626058E-2</v>
      </c>
      <c r="K256" s="15">
        <v>1516652.8475680328</v>
      </c>
      <c r="L256" s="23">
        <f t="shared" si="39"/>
        <v>31978.903219951782</v>
      </c>
      <c r="M256" s="24">
        <f t="shared" si="40"/>
        <v>2.1085183251546492E-2</v>
      </c>
      <c r="N256" s="15">
        <v>1548631.7507879846</v>
      </c>
      <c r="O256" s="23">
        <f t="shared" si="41"/>
        <v>40167.273556933738</v>
      </c>
      <c r="P256" s="26">
        <f t="shared" si="42"/>
        <v>2.5937265935878927E-2</v>
      </c>
      <c r="Q256" s="15">
        <v>1588799.0243449183</v>
      </c>
      <c r="R256" s="20">
        <f t="shared" si="43"/>
        <v>7577731.5565081565</v>
      </c>
    </row>
    <row r="257" spans="1:18" x14ac:dyDescent="0.35">
      <c r="A257" t="s">
        <v>240</v>
      </c>
      <c r="B257" s="21">
        <v>1610297.0917326475</v>
      </c>
      <c r="C257" s="23">
        <f t="shared" si="33"/>
        <v>474923.24737889087</v>
      </c>
      <c r="D257" s="24">
        <f t="shared" si="34"/>
        <v>0.294928960511183</v>
      </c>
      <c r="E257" s="15">
        <v>2085220.3391115384</v>
      </c>
      <c r="F257" s="23">
        <f t="shared" si="35"/>
        <v>44271.865977604175</v>
      </c>
      <c r="G257" s="24">
        <f t="shared" si="36"/>
        <v>2.1231265179615186E-2</v>
      </c>
      <c r="H257" s="15">
        <v>2129492.2050891425</v>
      </c>
      <c r="I257" s="23">
        <f t="shared" si="37"/>
        <v>56490.26561350096</v>
      </c>
      <c r="J257" s="24">
        <f t="shared" si="38"/>
        <v>2.6527575672030332E-2</v>
      </c>
      <c r="K257" s="15">
        <v>2185982.4707026435</v>
      </c>
      <c r="L257" s="23">
        <f t="shared" si="39"/>
        <v>45858.671439784579</v>
      </c>
      <c r="M257" s="24">
        <f t="shared" si="40"/>
        <v>2.0978517464984137E-2</v>
      </c>
      <c r="N257" s="15">
        <v>2231841.1421424281</v>
      </c>
      <c r="O257" s="23">
        <f t="shared" si="41"/>
        <v>57601.030474693049</v>
      </c>
      <c r="P257" s="26">
        <f t="shared" si="42"/>
        <v>2.5808750178070317E-2</v>
      </c>
      <c r="Q257" s="15">
        <v>2289442.1726171211</v>
      </c>
      <c r="R257" s="20">
        <f t="shared" si="43"/>
        <v>10921978.329662872</v>
      </c>
    </row>
    <row r="258" spans="1:18" x14ac:dyDescent="0.35">
      <c r="A258" t="s">
        <v>241</v>
      </c>
      <c r="B258" s="21">
        <v>5604999.5024172245</v>
      </c>
      <c r="C258" s="23">
        <f t="shared" si="33"/>
        <v>1600585.6392364372</v>
      </c>
      <c r="D258" s="24">
        <f t="shared" si="34"/>
        <v>0.28556392173561568</v>
      </c>
      <c r="E258" s="15">
        <v>7205585.1416536616</v>
      </c>
      <c r="F258" s="23">
        <f t="shared" si="35"/>
        <v>156061.33255139831</v>
      </c>
      <c r="G258" s="24">
        <f t="shared" si="36"/>
        <v>2.1658384362048172E-2</v>
      </c>
      <c r="H258" s="15">
        <v>7361646.4742050599</v>
      </c>
      <c r="I258" s="23">
        <f t="shared" si="37"/>
        <v>199132.0212713778</v>
      </c>
      <c r="J258" s="24">
        <f t="shared" si="38"/>
        <v>2.7049929926563184E-2</v>
      </c>
      <c r="K258" s="15">
        <v>7560778.4954764377</v>
      </c>
      <c r="L258" s="23">
        <f t="shared" si="39"/>
        <v>161654.92783908732</v>
      </c>
      <c r="M258" s="24">
        <f t="shared" si="40"/>
        <v>2.1380725269997576E-2</v>
      </c>
      <c r="N258" s="15">
        <v>7722433.4233155251</v>
      </c>
      <c r="O258" s="23">
        <f t="shared" si="41"/>
        <v>203047.54212778993</v>
      </c>
      <c r="P258" s="26">
        <f t="shared" si="42"/>
        <v>2.6293207205224975E-2</v>
      </c>
      <c r="Q258" s="15">
        <v>7925480.965443315</v>
      </c>
      <c r="R258" s="20">
        <f t="shared" si="43"/>
        <v>37775924.500093997</v>
      </c>
    </row>
    <row r="259" spans="1:18" x14ac:dyDescent="0.35">
      <c r="A259" t="s">
        <v>242</v>
      </c>
      <c r="B259" s="21">
        <v>1255865.6885757591</v>
      </c>
      <c r="C259" s="23">
        <f t="shared" ref="C259:C322" si="44">E259-B259</f>
        <v>376436.77191370632</v>
      </c>
      <c r="D259" s="24">
        <f t="shared" ref="D259:D322" si="45">C259/B259</f>
        <v>0.29974285892037739</v>
      </c>
      <c r="E259" s="15">
        <v>1632302.4604894654</v>
      </c>
      <c r="F259" s="23">
        <f t="shared" ref="F259:F322" si="46">H259-E259</f>
        <v>34868.729209527373</v>
      </c>
      <c r="G259" s="24">
        <f t="shared" ref="G259:G322" si="47">F259/E259</f>
        <v>2.1361683911860042E-2</v>
      </c>
      <c r="H259" s="15">
        <v>1667171.1896989928</v>
      </c>
      <c r="I259" s="23">
        <f t="shared" ref="I259:I322" si="48">K259-H259</f>
        <v>44491.998398545664</v>
      </c>
      <c r="J259" s="24">
        <f t="shared" ref="J259:J322" si="49">I259/H259</f>
        <v>2.6687120478958541E-2</v>
      </c>
      <c r="K259" s="15">
        <v>1711663.1880975384</v>
      </c>
      <c r="L259" s="23">
        <f t="shared" ref="L259:L322" si="50">N259-K259</f>
        <v>36118.504421447637</v>
      </c>
      <c r="M259" s="24">
        <f t="shared" ref="M259:M322" si="51">L259/K259</f>
        <v>2.1101408660656105E-2</v>
      </c>
      <c r="N259" s="15">
        <v>1747781.6925189861</v>
      </c>
      <c r="O259" s="23">
        <f t="shared" ref="O259:O322" si="52">Q259-N259</f>
        <v>45366.841942720581</v>
      </c>
      <c r="P259" s="26">
        <f t="shared" ref="P259:P322" si="53">O259/N259</f>
        <v>2.5956812648229386E-2</v>
      </c>
      <c r="Q259" s="15">
        <v>1793148.5344617066</v>
      </c>
      <c r="R259" s="20">
        <f t="shared" ref="R259:R322" si="54">E259+H259+K259+N259+Q259</f>
        <v>8552067.0652666893</v>
      </c>
    </row>
    <row r="260" spans="1:18" x14ac:dyDescent="0.35">
      <c r="A260" t="s">
        <v>243</v>
      </c>
      <c r="B260" s="21">
        <v>4064467.8708098</v>
      </c>
      <c r="C260" s="23">
        <f t="shared" si="44"/>
        <v>1169314.5349470209</v>
      </c>
      <c r="D260" s="24">
        <f t="shared" si="45"/>
        <v>0.28769191247513737</v>
      </c>
      <c r="E260" s="15">
        <v>5233782.4057568209</v>
      </c>
      <c r="F260" s="23">
        <f t="shared" si="46"/>
        <v>113101.24774774257</v>
      </c>
      <c r="G260" s="24">
        <f t="shared" si="47"/>
        <v>2.1609849049769158E-2</v>
      </c>
      <c r="H260" s="15">
        <v>5346883.6535045635</v>
      </c>
      <c r="I260" s="23">
        <f t="shared" si="48"/>
        <v>144315.5697542252</v>
      </c>
      <c r="J260" s="24">
        <f t="shared" si="49"/>
        <v>2.6990594728881927E-2</v>
      </c>
      <c r="K260" s="15">
        <v>5491199.2232587887</v>
      </c>
      <c r="L260" s="23">
        <f t="shared" si="50"/>
        <v>117155.0554405814</v>
      </c>
      <c r="M260" s="24">
        <f t="shared" si="51"/>
        <v>2.1335058277316511E-2</v>
      </c>
      <c r="N260" s="15">
        <v>5608354.2786993701</v>
      </c>
      <c r="O260" s="23">
        <f t="shared" si="52"/>
        <v>147153.23812012095</v>
      </c>
      <c r="P260" s="26">
        <f t="shared" si="53"/>
        <v>2.6238220841185367E-2</v>
      </c>
      <c r="Q260" s="15">
        <v>5755507.5168194911</v>
      </c>
      <c r="R260" s="20">
        <f t="shared" si="54"/>
        <v>27435727.078039035</v>
      </c>
    </row>
    <row r="261" spans="1:18" x14ac:dyDescent="0.35">
      <c r="A261" t="s">
        <v>244</v>
      </c>
      <c r="B261" s="21">
        <v>6167022.7200112352</v>
      </c>
      <c r="C261" s="23">
        <f t="shared" si="44"/>
        <v>1888220.2764116088</v>
      </c>
      <c r="D261" s="24">
        <f t="shared" si="45"/>
        <v>0.30618020431229559</v>
      </c>
      <c r="E261" s="15">
        <v>8055242.996422844</v>
      </c>
      <c r="F261" s="23">
        <f t="shared" si="46"/>
        <v>171036.00144501589</v>
      </c>
      <c r="G261" s="24">
        <f t="shared" si="47"/>
        <v>2.1232879196936606E-2</v>
      </c>
      <c r="H261" s="15">
        <v>8226278.9978678599</v>
      </c>
      <c r="I261" s="23">
        <f t="shared" si="48"/>
        <v>218357.04742041603</v>
      </c>
      <c r="J261" s="24">
        <f t="shared" si="49"/>
        <v>2.6543841690393824E-2</v>
      </c>
      <c r="K261" s="15">
        <v>8444636.0452882759</v>
      </c>
      <c r="L261" s="23">
        <f t="shared" si="50"/>
        <v>177154.34802907892</v>
      </c>
      <c r="M261" s="24">
        <f t="shared" si="51"/>
        <v>2.0978328382538523E-2</v>
      </c>
      <c r="N261" s="15">
        <v>8621790.3933173548</v>
      </c>
      <c r="O261" s="23">
        <f t="shared" si="52"/>
        <v>222630.28926766478</v>
      </c>
      <c r="P261" s="26">
        <f t="shared" si="53"/>
        <v>2.582181648027802E-2</v>
      </c>
      <c r="Q261" s="15">
        <v>8844420.6825850196</v>
      </c>
      <c r="R261" s="20">
        <f t="shared" si="54"/>
        <v>42192369.115481362</v>
      </c>
    </row>
    <row r="262" spans="1:18" x14ac:dyDescent="0.35">
      <c r="A262" t="s">
        <v>245</v>
      </c>
      <c r="B262" s="21">
        <v>1925616.1556622153</v>
      </c>
      <c r="C262" s="23">
        <f t="shared" si="44"/>
        <v>554203.27623085724</v>
      </c>
      <c r="D262" s="24">
        <f t="shared" si="45"/>
        <v>0.28780568474212243</v>
      </c>
      <c r="E262" s="15">
        <v>2479819.4318930726</v>
      </c>
      <c r="F262" s="23">
        <f t="shared" si="46"/>
        <v>53625.993963262532</v>
      </c>
      <c r="G262" s="24">
        <f t="shared" si="47"/>
        <v>2.1624959169839603E-2</v>
      </c>
      <c r="H262" s="15">
        <v>2533445.4258563351</v>
      </c>
      <c r="I262" s="23">
        <f t="shared" si="48"/>
        <v>68425.998897193465</v>
      </c>
      <c r="J262" s="24">
        <f t="shared" si="49"/>
        <v>2.7009067651048633E-2</v>
      </c>
      <c r="K262" s="15">
        <v>2601871.4247535286</v>
      </c>
      <c r="L262" s="23">
        <f t="shared" si="50"/>
        <v>55548.072326884605</v>
      </c>
      <c r="M262" s="24">
        <f t="shared" si="51"/>
        <v>2.1349276447104451E-2</v>
      </c>
      <c r="N262" s="15">
        <v>2657419.4970804132</v>
      </c>
      <c r="O262" s="23">
        <f t="shared" si="52"/>
        <v>69771.455202783924</v>
      </c>
      <c r="P262" s="26">
        <f t="shared" si="53"/>
        <v>2.6255341047749018E-2</v>
      </c>
      <c r="Q262" s="15">
        <v>2727190.9522831971</v>
      </c>
      <c r="R262" s="20">
        <f t="shared" si="54"/>
        <v>12999746.731866546</v>
      </c>
    </row>
    <row r="263" spans="1:18" x14ac:dyDescent="0.35">
      <c r="A263" t="s">
        <v>246</v>
      </c>
      <c r="B263" s="21">
        <v>1968565.6992524602</v>
      </c>
      <c r="C263" s="23">
        <f t="shared" si="44"/>
        <v>566845.620406223</v>
      </c>
      <c r="D263" s="24">
        <f t="shared" si="45"/>
        <v>0.28794854071747567</v>
      </c>
      <c r="E263" s="15">
        <v>2535411.3196586831</v>
      </c>
      <c r="F263" s="23">
        <f t="shared" si="46"/>
        <v>54794.634470853023</v>
      </c>
      <c r="G263" s="24">
        <f t="shared" si="47"/>
        <v>2.1611733782994025E-2</v>
      </c>
      <c r="H263" s="15">
        <v>2590205.9541295362</v>
      </c>
      <c r="I263" s="23">
        <f t="shared" si="48"/>
        <v>69917.167353917845</v>
      </c>
      <c r="J263" s="24">
        <f t="shared" si="49"/>
        <v>2.6992898862906903E-2</v>
      </c>
      <c r="K263" s="15">
        <v>2660123.121483454</v>
      </c>
      <c r="L263" s="23">
        <f t="shared" si="50"/>
        <v>56758.599564285949</v>
      </c>
      <c r="M263" s="24">
        <f t="shared" si="51"/>
        <v>2.1336831782670925E-2</v>
      </c>
      <c r="N263" s="15">
        <v>2716881.72104774</v>
      </c>
      <c r="O263" s="23">
        <f t="shared" si="52"/>
        <v>71291.944376759697</v>
      </c>
      <c r="P263" s="26">
        <f t="shared" si="53"/>
        <v>2.6240356296875017E-2</v>
      </c>
      <c r="Q263" s="15">
        <v>2788173.6654244997</v>
      </c>
      <c r="R263" s="20">
        <f t="shared" si="54"/>
        <v>13290795.781743914</v>
      </c>
    </row>
    <row r="264" spans="1:18" x14ac:dyDescent="0.35">
      <c r="A264" t="s">
        <v>247</v>
      </c>
      <c r="B264" s="21">
        <v>2151024.6687768172</v>
      </c>
      <c r="C264" s="23">
        <f t="shared" si="44"/>
        <v>624118.36869515339</v>
      </c>
      <c r="D264" s="24">
        <f t="shared" si="45"/>
        <v>0.29014933103954549</v>
      </c>
      <c r="E264" s="15">
        <v>2775143.0374719705</v>
      </c>
      <c r="F264" s="23">
        <f t="shared" si="46"/>
        <v>59664.189142021816</v>
      </c>
      <c r="G264" s="24">
        <f t="shared" si="47"/>
        <v>2.1499500507322744E-2</v>
      </c>
      <c r="H264" s="15">
        <v>2834807.2266139924</v>
      </c>
      <c r="I264" s="23">
        <f t="shared" si="48"/>
        <v>76130.649409763515</v>
      </c>
      <c r="J264" s="24">
        <f t="shared" si="49"/>
        <v>2.6855670711936563E-2</v>
      </c>
      <c r="K264" s="15">
        <v>2910937.8760237559</v>
      </c>
      <c r="L264" s="23">
        <f t="shared" si="50"/>
        <v>61802.690287941601</v>
      </c>
      <c r="M264" s="24">
        <f t="shared" si="51"/>
        <v>2.1231195209278055E-2</v>
      </c>
      <c r="N264" s="15">
        <v>2972740.5663116975</v>
      </c>
      <c r="O264" s="23">
        <f t="shared" si="52"/>
        <v>77627.601622582413</v>
      </c>
      <c r="P264" s="26">
        <f t="shared" si="53"/>
        <v>2.6113143710652015E-2</v>
      </c>
      <c r="Q264" s="15">
        <v>3050368.1679342799</v>
      </c>
      <c r="R264" s="20">
        <f t="shared" si="54"/>
        <v>14543996.874355696</v>
      </c>
    </row>
    <row r="265" spans="1:18" x14ac:dyDescent="0.35">
      <c r="A265" t="s">
        <v>248</v>
      </c>
      <c r="B265" s="21">
        <v>1564543.7976868339</v>
      </c>
      <c r="C265" s="23">
        <f t="shared" si="44"/>
        <v>448310.27847167919</v>
      </c>
      <c r="D265" s="24">
        <f t="shared" si="45"/>
        <v>0.28654377022522637</v>
      </c>
      <c r="E265" s="15">
        <v>2012854.0761585131</v>
      </c>
      <c r="F265" s="23">
        <f t="shared" si="46"/>
        <v>43565.192547218641</v>
      </c>
      <c r="G265" s="24">
        <f t="shared" si="47"/>
        <v>2.1643492721718723E-2</v>
      </c>
      <c r="H265" s="15">
        <v>2056419.2687057317</v>
      </c>
      <c r="I265" s="23">
        <f t="shared" si="48"/>
        <v>55588.560552556999</v>
      </c>
      <c r="J265" s="24">
        <f t="shared" si="49"/>
        <v>2.7031725192666233E-2</v>
      </c>
      <c r="K265" s="15">
        <v>2112007.8292582887</v>
      </c>
      <c r="L265" s="23">
        <f t="shared" si="50"/>
        <v>45126.668721109629</v>
      </c>
      <c r="M265" s="24">
        <f t="shared" si="51"/>
        <v>2.1366714694877605E-2</v>
      </c>
      <c r="N265" s="15">
        <v>2157134.4979793984</v>
      </c>
      <c r="O265" s="23">
        <f t="shared" si="52"/>
        <v>56681.59504086338</v>
      </c>
      <c r="P265" s="26">
        <f t="shared" si="53"/>
        <v>2.6276337935329203E-2</v>
      </c>
      <c r="Q265" s="15">
        <v>2213816.0930202617</v>
      </c>
      <c r="R265" s="20">
        <f t="shared" si="54"/>
        <v>10552231.765122194</v>
      </c>
    </row>
    <row r="266" spans="1:18" x14ac:dyDescent="0.35">
      <c r="A266" t="s">
        <v>249</v>
      </c>
      <c r="B266" s="21">
        <v>3085391.6970510432</v>
      </c>
      <c r="C266" s="23">
        <f t="shared" si="44"/>
        <v>900492.95792638278</v>
      </c>
      <c r="D266" s="24">
        <f t="shared" si="45"/>
        <v>0.29185693303934679</v>
      </c>
      <c r="E266" s="15">
        <v>3985884.6549774259</v>
      </c>
      <c r="F266" s="23">
        <f t="shared" si="46"/>
        <v>85397.747043623589</v>
      </c>
      <c r="G266" s="24">
        <f t="shared" si="47"/>
        <v>2.1425042226694148E-2</v>
      </c>
      <c r="H266" s="15">
        <v>4071282.4020210495</v>
      </c>
      <c r="I266" s="23">
        <f t="shared" si="48"/>
        <v>108966.29992006393</v>
      </c>
      <c r="J266" s="24">
        <f t="shared" si="49"/>
        <v>2.6764613495239564E-2</v>
      </c>
      <c r="K266" s="15">
        <v>4180248.7019411135</v>
      </c>
      <c r="L266" s="23">
        <f t="shared" si="50"/>
        <v>88458.59777858248</v>
      </c>
      <c r="M266" s="24">
        <f t="shared" si="51"/>
        <v>2.1161084922412969E-2</v>
      </c>
      <c r="N266" s="15">
        <v>4268707.2997196959</v>
      </c>
      <c r="O266" s="23">
        <f t="shared" si="52"/>
        <v>111108.89729771949</v>
      </c>
      <c r="P266" s="26">
        <f t="shared" si="53"/>
        <v>2.6028698970532706E-2</v>
      </c>
      <c r="Q266" s="15">
        <v>4379816.1970174154</v>
      </c>
      <c r="R266" s="20">
        <f t="shared" si="54"/>
        <v>20885939.255676702</v>
      </c>
    </row>
    <row r="267" spans="1:18" x14ac:dyDescent="0.35">
      <c r="A267" t="s">
        <v>250</v>
      </c>
      <c r="B267" s="21">
        <v>1644789.0939348969</v>
      </c>
      <c r="C267" s="23">
        <f t="shared" si="44"/>
        <v>491942.77068886347</v>
      </c>
      <c r="D267" s="24">
        <f t="shared" si="45"/>
        <v>0.2990917027009028</v>
      </c>
      <c r="E267" s="15">
        <v>2136731.8646237603</v>
      </c>
      <c r="F267" s="23">
        <f t="shared" si="46"/>
        <v>45647.247678109445</v>
      </c>
      <c r="G267" s="24">
        <f t="shared" si="47"/>
        <v>2.1363114592830343E-2</v>
      </c>
      <c r="H267" s="15">
        <v>2182379.1123018698</v>
      </c>
      <c r="I267" s="23">
        <f t="shared" si="48"/>
        <v>58245.233471420128</v>
      </c>
      <c r="J267" s="24">
        <f t="shared" si="49"/>
        <v>2.6688870482262737E-2</v>
      </c>
      <c r="K267" s="15">
        <v>2240624.3457732899</v>
      </c>
      <c r="L267" s="23">
        <f t="shared" si="50"/>
        <v>47283.349729175214</v>
      </c>
      <c r="M267" s="24">
        <f t="shared" si="51"/>
        <v>2.1102756389472625E-2</v>
      </c>
      <c r="N267" s="15">
        <v>2287907.6955024651</v>
      </c>
      <c r="O267" s="23">
        <f t="shared" si="52"/>
        <v>59390.506059268024</v>
      </c>
      <c r="P267" s="26">
        <f t="shared" si="53"/>
        <v>2.595843624986139E-2</v>
      </c>
      <c r="Q267" s="15">
        <v>2347298.2015617331</v>
      </c>
      <c r="R267" s="20">
        <f t="shared" si="54"/>
        <v>11194941.219763119</v>
      </c>
    </row>
    <row r="268" spans="1:18" x14ac:dyDescent="0.35">
      <c r="A268" t="s">
        <v>251</v>
      </c>
      <c r="B268" s="21">
        <v>1580175.9249796793</v>
      </c>
      <c r="C268" s="23">
        <f t="shared" si="44"/>
        <v>476060.32537313085</v>
      </c>
      <c r="D268" s="24">
        <f t="shared" si="45"/>
        <v>0.30127045846446043</v>
      </c>
      <c r="E268" s="15">
        <v>2056236.2503528101</v>
      </c>
      <c r="F268" s="23">
        <f t="shared" si="46"/>
        <v>43721.567303667311</v>
      </c>
      <c r="G268" s="24">
        <f t="shared" si="47"/>
        <v>2.1262910473524403E-2</v>
      </c>
      <c r="H268" s="15">
        <v>2099957.8176564774</v>
      </c>
      <c r="I268" s="23">
        <f t="shared" si="48"/>
        <v>55788.092786990106</v>
      </c>
      <c r="J268" s="24">
        <f t="shared" si="49"/>
        <v>2.6566292102595094E-2</v>
      </c>
      <c r="K268" s="15">
        <v>2155745.9104434676</v>
      </c>
      <c r="L268" s="23">
        <f t="shared" si="50"/>
        <v>45288.648520329501</v>
      </c>
      <c r="M268" s="24">
        <f t="shared" si="51"/>
        <v>2.1008342542100884E-2</v>
      </c>
      <c r="N268" s="15">
        <v>2201034.5589637971</v>
      </c>
      <c r="O268" s="23">
        <f t="shared" si="52"/>
        <v>56885.050628702156</v>
      </c>
      <c r="P268" s="26">
        <f t="shared" si="53"/>
        <v>2.5844687625205892E-2</v>
      </c>
      <c r="Q268" s="15">
        <v>2257919.6095924992</v>
      </c>
      <c r="R268" s="20">
        <f t="shared" si="54"/>
        <v>10770894.14700905</v>
      </c>
    </row>
    <row r="269" spans="1:18" x14ac:dyDescent="0.35">
      <c r="A269" t="s">
        <v>252</v>
      </c>
      <c r="B269" s="21">
        <v>3438241.4512356427</v>
      </c>
      <c r="C269" s="23">
        <f t="shared" si="44"/>
        <v>1027507.4768612459</v>
      </c>
      <c r="D269" s="24">
        <f t="shared" si="45"/>
        <v>0.29884680626253812</v>
      </c>
      <c r="E269" s="15">
        <v>4465748.9280968886</v>
      </c>
      <c r="F269" s="23">
        <f t="shared" si="46"/>
        <v>95496.184183856472</v>
      </c>
      <c r="G269" s="24">
        <f t="shared" si="47"/>
        <v>2.1384136394912122E-2</v>
      </c>
      <c r="H269" s="15">
        <v>4561245.1122807451</v>
      </c>
      <c r="I269" s="23">
        <f t="shared" si="48"/>
        <v>121851.76135024521</v>
      </c>
      <c r="J269" s="24">
        <f t="shared" si="49"/>
        <v>2.6714583047109271E-2</v>
      </c>
      <c r="K269" s="15">
        <v>4683096.8736309903</v>
      </c>
      <c r="L269" s="23">
        <f t="shared" si="50"/>
        <v>98918.986356931739</v>
      </c>
      <c r="M269" s="24">
        <f t="shared" si="51"/>
        <v>2.1122558218667795E-2</v>
      </c>
      <c r="N269" s="15">
        <v>4782015.859987922</v>
      </c>
      <c r="O269" s="23">
        <f t="shared" si="52"/>
        <v>124247.72534575779</v>
      </c>
      <c r="P269" s="26">
        <f t="shared" si="53"/>
        <v>2.5982290520063563E-2</v>
      </c>
      <c r="Q269" s="15">
        <v>4906263.5853336798</v>
      </c>
      <c r="R269" s="20">
        <f t="shared" si="54"/>
        <v>23398370.359330226</v>
      </c>
    </row>
    <row r="270" spans="1:18" x14ac:dyDescent="0.35">
      <c r="A270" t="s">
        <v>253</v>
      </c>
      <c r="B270" s="21">
        <v>462345713.53270149</v>
      </c>
      <c r="C270" s="23">
        <f t="shared" si="44"/>
        <v>160109632.99148476</v>
      </c>
      <c r="D270" s="24">
        <f t="shared" si="45"/>
        <v>0.34629851279060314</v>
      </c>
      <c r="E270" s="15">
        <v>622455346.52418625</v>
      </c>
      <c r="F270" s="23">
        <f t="shared" si="46"/>
        <v>12751835.949078679</v>
      </c>
      <c r="G270" s="24">
        <f t="shared" si="47"/>
        <v>2.0486346563308364E-2</v>
      </c>
      <c r="H270" s="15">
        <v>635207182.47326493</v>
      </c>
      <c r="I270" s="23">
        <f t="shared" si="48"/>
        <v>16310465.515841842</v>
      </c>
      <c r="J270" s="24">
        <f t="shared" si="49"/>
        <v>2.567739466095903E-2</v>
      </c>
      <c r="K270" s="15">
        <v>651517647.98910677</v>
      </c>
      <c r="L270" s="23">
        <f t="shared" si="50"/>
        <v>13204886.987597585</v>
      </c>
      <c r="M270" s="24">
        <f t="shared" si="51"/>
        <v>2.0267888411548245E-2</v>
      </c>
      <c r="N270" s="15">
        <v>664722534.97670436</v>
      </c>
      <c r="O270" s="23">
        <f t="shared" si="52"/>
        <v>16624390.190285444</v>
      </c>
      <c r="P270" s="26">
        <f t="shared" si="53"/>
        <v>2.5009517980111893E-2</v>
      </c>
      <c r="Q270" s="15">
        <v>681346925.1669898</v>
      </c>
      <c r="R270" s="20">
        <f t="shared" si="54"/>
        <v>3255249637.1302524</v>
      </c>
    </row>
    <row r="271" spans="1:18" x14ac:dyDescent="0.35">
      <c r="A271" t="s">
        <v>254</v>
      </c>
      <c r="B271" s="21">
        <v>997597.60607790097</v>
      </c>
      <c r="C271" s="23">
        <f t="shared" si="44"/>
        <v>303615.52683482238</v>
      </c>
      <c r="D271" s="24">
        <f t="shared" si="45"/>
        <v>0.30434668746700411</v>
      </c>
      <c r="E271" s="15">
        <v>1301213.1329127233</v>
      </c>
      <c r="F271" s="23">
        <f t="shared" si="46"/>
        <v>27668.954420752591</v>
      </c>
      <c r="G271" s="24">
        <f t="shared" si="47"/>
        <v>2.1263968001011897E-2</v>
      </c>
      <c r="H271" s="15">
        <v>1328882.0873334759</v>
      </c>
      <c r="I271" s="23">
        <f t="shared" si="48"/>
        <v>35305.189094890608</v>
      </c>
      <c r="J271" s="24">
        <f t="shared" si="49"/>
        <v>2.6567585966738187E-2</v>
      </c>
      <c r="K271" s="15">
        <v>1364187.2764283665</v>
      </c>
      <c r="L271" s="23">
        <f t="shared" si="50"/>
        <v>28660.673242798308</v>
      </c>
      <c r="M271" s="24">
        <f t="shared" si="51"/>
        <v>2.1009339214653845E-2</v>
      </c>
      <c r="N271" s="15">
        <v>1392847.9496711649</v>
      </c>
      <c r="O271" s="23">
        <f t="shared" si="52"/>
        <v>35999.392969665816</v>
      </c>
      <c r="P271" s="26">
        <f t="shared" si="53"/>
        <v>2.5845888618470418E-2</v>
      </c>
      <c r="Q271" s="15">
        <v>1428847.3426408307</v>
      </c>
      <c r="R271" s="20">
        <f t="shared" si="54"/>
        <v>6815977.7889865618</v>
      </c>
    </row>
    <row r="272" spans="1:18" x14ac:dyDescent="0.35">
      <c r="A272" t="s">
        <v>478</v>
      </c>
      <c r="B272" s="21">
        <v>17551679.032023802</v>
      </c>
      <c r="C272" s="23">
        <f t="shared" si="44"/>
        <v>5042878.0409406461</v>
      </c>
      <c r="D272" s="24">
        <f t="shared" si="45"/>
        <v>0.2873159902103779</v>
      </c>
      <c r="E272" s="15">
        <v>22594557.072964448</v>
      </c>
      <c r="F272" s="23">
        <f t="shared" si="46"/>
        <v>488597.39823923633</v>
      </c>
      <c r="G272" s="24">
        <f t="shared" si="47"/>
        <v>2.1624561909375433E-2</v>
      </c>
      <c r="H272" s="15">
        <v>23083154.471203685</v>
      </c>
      <c r="I272" s="23">
        <f t="shared" si="48"/>
        <v>623443.27066508681</v>
      </c>
      <c r="J272" s="24">
        <f t="shared" si="49"/>
        <v>2.7008582013469364E-2</v>
      </c>
      <c r="K272" s="15">
        <v>23706597.741868772</v>
      </c>
      <c r="L272" s="23">
        <f t="shared" si="50"/>
        <v>506109.84745717049</v>
      </c>
      <c r="M272" s="24">
        <f t="shared" si="51"/>
        <v>2.1348902654357616E-2</v>
      </c>
      <c r="N272" s="15">
        <v>24212707.589325942</v>
      </c>
      <c r="O272" s="23">
        <f t="shared" si="52"/>
        <v>635701.99813959748</v>
      </c>
      <c r="P272" s="26">
        <f t="shared" si="53"/>
        <v>2.6254890982115676E-2</v>
      </c>
      <c r="Q272" s="15">
        <v>24848409.58746554</v>
      </c>
      <c r="R272" s="20">
        <f t="shared" si="54"/>
        <v>118445426.46282838</v>
      </c>
    </row>
    <row r="273" spans="1:18" x14ac:dyDescent="0.35">
      <c r="A273" t="s">
        <v>255</v>
      </c>
      <c r="B273" s="21">
        <v>3911903.4846181115</v>
      </c>
      <c r="C273" s="23">
        <f t="shared" si="44"/>
        <v>1126941.6315962439</v>
      </c>
      <c r="D273" s="24">
        <f t="shared" si="45"/>
        <v>0.28808012161533642</v>
      </c>
      <c r="E273" s="15">
        <v>5038845.1162143555</v>
      </c>
      <c r="F273" s="23">
        <f t="shared" si="46"/>
        <v>108813.650416472</v>
      </c>
      <c r="G273" s="24">
        <f t="shared" si="47"/>
        <v>2.1594958349944845E-2</v>
      </c>
      <c r="H273" s="15">
        <v>5147658.7666308274</v>
      </c>
      <c r="I273" s="23">
        <f t="shared" si="48"/>
        <v>138844.65716448147</v>
      </c>
      <c r="J273" s="24">
        <f t="shared" si="49"/>
        <v>2.6972389480151206E-2</v>
      </c>
      <c r="K273" s="15">
        <v>5286503.4237953089</v>
      </c>
      <c r="L273" s="23">
        <f t="shared" si="50"/>
        <v>112713.78084289748</v>
      </c>
      <c r="M273" s="24">
        <f t="shared" si="51"/>
        <v>2.1321045652889697E-2</v>
      </c>
      <c r="N273" s="15">
        <v>5399217.2046382064</v>
      </c>
      <c r="O273" s="23">
        <f t="shared" si="52"/>
        <v>141574.75129789393</v>
      </c>
      <c r="P273" s="26">
        <f t="shared" si="53"/>
        <v>2.6221347638371337E-2</v>
      </c>
      <c r="Q273" s="15">
        <v>5540791.9559361003</v>
      </c>
      <c r="R273" s="20">
        <f t="shared" si="54"/>
        <v>26413016.467214797</v>
      </c>
    </row>
    <row r="274" spans="1:18" x14ac:dyDescent="0.35">
      <c r="A274" t="s">
        <v>256</v>
      </c>
      <c r="B274" s="21">
        <v>2789412.3115177099</v>
      </c>
      <c r="C274" s="23">
        <f t="shared" si="44"/>
        <v>833299.20948316064</v>
      </c>
      <c r="D274" s="24">
        <f t="shared" si="45"/>
        <v>0.29873647794641206</v>
      </c>
      <c r="E274" s="15">
        <v>3622711.5210008705</v>
      </c>
      <c r="F274" s="23">
        <f t="shared" si="46"/>
        <v>77029.940200652927</v>
      </c>
      <c r="G274" s="24">
        <f t="shared" si="47"/>
        <v>2.1263062143952152E-2</v>
      </c>
      <c r="H274" s="15">
        <v>3699741.4612015234</v>
      </c>
      <c r="I274" s="23">
        <f t="shared" si="48"/>
        <v>98289.09873915324</v>
      </c>
      <c r="J274" s="24">
        <f t="shared" si="49"/>
        <v>2.6566477622799348E-2</v>
      </c>
      <c r="K274" s="15">
        <v>3798030.5599406767</v>
      </c>
      <c r="L274" s="23">
        <f t="shared" si="50"/>
        <v>79790.869779553264</v>
      </c>
      <c r="M274" s="24">
        <f t="shared" si="51"/>
        <v>2.1008485455893636E-2</v>
      </c>
      <c r="N274" s="15">
        <v>3877821.4297202299</v>
      </c>
      <c r="O274" s="23">
        <f t="shared" si="52"/>
        <v>100221.75102588302</v>
      </c>
      <c r="P274" s="26">
        <f t="shared" si="53"/>
        <v>2.5844859760113716E-2</v>
      </c>
      <c r="Q274" s="15">
        <v>3978043.180746113</v>
      </c>
      <c r="R274" s="20">
        <f t="shared" si="54"/>
        <v>18976348.152609415</v>
      </c>
    </row>
    <row r="275" spans="1:18" x14ac:dyDescent="0.35">
      <c r="A275" t="s">
        <v>257</v>
      </c>
      <c r="B275" s="21">
        <v>2431296.1812295099</v>
      </c>
      <c r="C275" s="23">
        <f t="shared" si="44"/>
        <v>725161.21957883472</v>
      </c>
      <c r="D275" s="24">
        <f t="shared" si="45"/>
        <v>0.29826116010765896</v>
      </c>
      <c r="E275" s="15">
        <v>3156457.4008083446</v>
      </c>
      <c r="F275" s="23">
        <f t="shared" si="46"/>
        <v>67480.751043929253</v>
      </c>
      <c r="G275" s="24">
        <f t="shared" si="47"/>
        <v>2.1378635120070984E-2</v>
      </c>
      <c r="H275" s="15">
        <v>3223938.1518522738</v>
      </c>
      <c r="I275" s="23">
        <f t="shared" si="48"/>
        <v>86104.470569561236</v>
      </c>
      <c r="J275" s="24">
        <f t="shared" si="49"/>
        <v>2.6707854342705357E-2</v>
      </c>
      <c r="K275" s="15">
        <v>3310042.6224218351</v>
      </c>
      <c r="L275" s="23">
        <f t="shared" si="50"/>
        <v>69899.415884030983</v>
      </c>
      <c r="M275" s="24">
        <f t="shared" si="51"/>
        <v>2.1117376377736242E-2</v>
      </c>
      <c r="N275" s="15">
        <v>3379942.0383058661</v>
      </c>
      <c r="O275" s="23">
        <f t="shared" si="52"/>
        <v>87797.537658484653</v>
      </c>
      <c r="P275" s="26">
        <f t="shared" si="53"/>
        <v>2.5976048305991529E-2</v>
      </c>
      <c r="Q275" s="15">
        <v>3467739.5759643507</v>
      </c>
      <c r="R275" s="20">
        <f t="shared" si="54"/>
        <v>16538119.789352668</v>
      </c>
    </row>
    <row r="276" spans="1:18" x14ac:dyDescent="0.35">
      <c r="A276" t="s">
        <v>258</v>
      </c>
      <c r="B276" s="21">
        <v>2556308.3527460899</v>
      </c>
      <c r="C276" s="23">
        <f t="shared" si="44"/>
        <v>740645.70353096444</v>
      </c>
      <c r="D276" s="24">
        <f t="shared" si="45"/>
        <v>0.28973253666183613</v>
      </c>
      <c r="E276" s="15">
        <v>3296954.0562770544</v>
      </c>
      <c r="F276" s="23">
        <f t="shared" si="46"/>
        <v>70807.733850162476</v>
      </c>
      <c r="G276" s="24">
        <f t="shared" si="47"/>
        <v>2.1476712335542554E-2</v>
      </c>
      <c r="H276" s="15">
        <v>3367761.7901272168</v>
      </c>
      <c r="I276" s="23">
        <f t="shared" si="48"/>
        <v>90349.652347952593</v>
      </c>
      <c r="J276" s="24">
        <f t="shared" si="49"/>
        <v>2.6827803739806564E-2</v>
      </c>
      <c r="K276" s="15">
        <v>3458111.4424751694</v>
      </c>
      <c r="L276" s="23">
        <f t="shared" si="50"/>
        <v>73345.645060671028</v>
      </c>
      <c r="M276" s="24">
        <f t="shared" si="51"/>
        <v>2.1209740137285261E-2</v>
      </c>
      <c r="N276" s="15">
        <v>3531457.0875358405</v>
      </c>
      <c r="O276" s="23">
        <f t="shared" si="52"/>
        <v>92126.191772244871</v>
      </c>
      <c r="P276" s="26">
        <f t="shared" si="53"/>
        <v>2.6087303197708724E-2</v>
      </c>
      <c r="Q276" s="15">
        <v>3623583.2793080853</v>
      </c>
      <c r="R276" s="20">
        <f t="shared" si="54"/>
        <v>17277867.655723367</v>
      </c>
    </row>
    <row r="277" spans="1:18" x14ac:dyDescent="0.35">
      <c r="A277" t="s">
        <v>259</v>
      </c>
      <c r="B277" s="21">
        <v>9630652.3205893245</v>
      </c>
      <c r="C277" s="23">
        <f t="shared" si="44"/>
        <v>2969201.8999357801</v>
      </c>
      <c r="D277" s="24">
        <f t="shared" si="45"/>
        <v>0.30830745427160089</v>
      </c>
      <c r="E277" s="15">
        <v>12599854.220525105</v>
      </c>
      <c r="F277" s="23">
        <f t="shared" si="46"/>
        <v>267084.50378657505</v>
      </c>
      <c r="G277" s="24">
        <f t="shared" si="47"/>
        <v>2.11974280901993E-2</v>
      </c>
      <c r="H277" s="15">
        <v>12866938.72431168</v>
      </c>
      <c r="I277" s="23">
        <f t="shared" si="48"/>
        <v>341107.13928819634</v>
      </c>
      <c r="J277" s="24">
        <f t="shared" si="49"/>
        <v>2.6510357016287411E-2</v>
      </c>
      <c r="K277" s="15">
        <v>13208045.863599876</v>
      </c>
      <c r="L277" s="23">
        <f t="shared" si="50"/>
        <v>276625.72834549472</v>
      </c>
      <c r="M277" s="24">
        <f t="shared" si="51"/>
        <v>2.0943728633457358E-2</v>
      </c>
      <c r="N277" s="15">
        <v>13484671.591945371</v>
      </c>
      <c r="O277" s="23">
        <f t="shared" si="52"/>
        <v>347760.58212086372</v>
      </c>
      <c r="P277" s="26">
        <f t="shared" si="53"/>
        <v>2.5789325290545985E-2</v>
      </c>
      <c r="Q277" s="15">
        <v>13832432.174066234</v>
      </c>
      <c r="R277" s="20">
        <f t="shared" si="54"/>
        <v>65991942.574448273</v>
      </c>
    </row>
    <row r="278" spans="1:18" x14ac:dyDescent="0.35">
      <c r="A278" t="s">
        <v>260</v>
      </c>
      <c r="B278" s="21">
        <v>2909660.5342509886</v>
      </c>
      <c r="C278" s="23">
        <f t="shared" si="44"/>
        <v>858997.71881514089</v>
      </c>
      <c r="D278" s="24">
        <f t="shared" si="45"/>
        <v>0.29522265869281761</v>
      </c>
      <c r="E278" s="15">
        <v>3768658.2530661295</v>
      </c>
      <c r="F278" s="23">
        <f t="shared" si="46"/>
        <v>80886.005932292435</v>
      </c>
      <c r="G278" s="24">
        <f t="shared" si="47"/>
        <v>2.1462812624754361E-2</v>
      </c>
      <c r="H278" s="15">
        <v>3849544.258998422</v>
      </c>
      <c r="I278" s="23">
        <f t="shared" si="48"/>
        <v>103209.38338792836</v>
      </c>
      <c r="J278" s="24">
        <f t="shared" si="49"/>
        <v>2.6810805758804675E-2</v>
      </c>
      <c r="K278" s="15">
        <v>3952753.6423863503</v>
      </c>
      <c r="L278" s="23">
        <f t="shared" si="50"/>
        <v>83785.145743955392</v>
      </c>
      <c r="M278" s="24">
        <f t="shared" si="51"/>
        <v>2.1196652593145866E-2</v>
      </c>
      <c r="N278" s="15">
        <v>4036538.7881303057</v>
      </c>
      <c r="O278" s="23">
        <f t="shared" si="52"/>
        <v>105238.78338353429</v>
      </c>
      <c r="P278" s="26">
        <f t="shared" si="53"/>
        <v>2.6071540224757779E-2</v>
      </c>
      <c r="Q278" s="15">
        <v>4141777.57151384</v>
      </c>
      <c r="R278" s="20">
        <f t="shared" si="54"/>
        <v>19749272.514095049</v>
      </c>
    </row>
    <row r="279" spans="1:18" x14ac:dyDescent="0.35">
      <c r="A279" t="s">
        <v>261</v>
      </c>
      <c r="B279" s="21">
        <v>1452952.4852293783</v>
      </c>
      <c r="C279" s="23">
        <f t="shared" si="44"/>
        <v>433085.76734509598</v>
      </c>
      <c r="D279" s="24">
        <f t="shared" si="45"/>
        <v>0.29807290448092288</v>
      </c>
      <c r="E279" s="15">
        <v>1886038.2525744743</v>
      </c>
      <c r="F279" s="23">
        <f t="shared" si="46"/>
        <v>40374.534253635444</v>
      </c>
      <c r="G279" s="24">
        <f t="shared" si="47"/>
        <v>2.140706011583992E-2</v>
      </c>
      <c r="H279" s="15">
        <v>1926412.7868281098</v>
      </c>
      <c r="I279" s="23">
        <f t="shared" si="48"/>
        <v>51517.326677007833</v>
      </c>
      <c r="J279" s="24">
        <f t="shared" si="49"/>
        <v>2.6742620807574939E-2</v>
      </c>
      <c r="K279" s="15">
        <v>1977930.1135051176</v>
      </c>
      <c r="L279" s="23">
        <f t="shared" si="50"/>
        <v>41821.650132689392</v>
      </c>
      <c r="M279" s="24">
        <f t="shared" si="51"/>
        <v>2.1144149556718495E-2</v>
      </c>
      <c r="N279" s="15">
        <v>2019751.763637807</v>
      </c>
      <c r="O279" s="23">
        <f t="shared" si="52"/>
        <v>52530.308853241615</v>
      </c>
      <c r="P279" s="26">
        <f t="shared" si="53"/>
        <v>2.6008299534111282E-2</v>
      </c>
      <c r="Q279" s="15">
        <v>2072282.0724910486</v>
      </c>
      <c r="R279" s="20">
        <f t="shared" si="54"/>
        <v>9882414.9890365563</v>
      </c>
    </row>
    <row r="280" spans="1:18" x14ac:dyDescent="0.35">
      <c r="A280" t="s">
        <v>262</v>
      </c>
      <c r="B280" s="21">
        <v>1181759.4908357365</v>
      </c>
      <c r="C280" s="23">
        <f t="shared" si="44"/>
        <v>340395.92513067089</v>
      </c>
      <c r="D280" s="24">
        <f t="shared" si="45"/>
        <v>0.28804162587257409</v>
      </c>
      <c r="E280" s="15">
        <v>1522155.4159664074</v>
      </c>
      <c r="F280" s="23">
        <f t="shared" si="46"/>
        <v>32873.709838002687</v>
      </c>
      <c r="G280" s="24">
        <f t="shared" si="47"/>
        <v>2.1596815603176344E-2</v>
      </c>
      <c r="H280" s="15">
        <v>1555029.1258044101</v>
      </c>
      <c r="I280" s="23">
        <f t="shared" si="48"/>
        <v>41946.382100326009</v>
      </c>
      <c r="J280" s="24">
        <f t="shared" si="49"/>
        <v>2.697466009109464E-2</v>
      </c>
      <c r="K280" s="15">
        <v>1596975.5079047361</v>
      </c>
      <c r="L280" s="23">
        <f t="shared" si="50"/>
        <v>34051.978840866359</v>
      </c>
      <c r="M280" s="24">
        <f t="shared" si="51"/>
        <v>2.1322793413120805E-2</v>
      </c>
      <c r="N280" s="15">
        <v>1631027.4867456025</v>
      </c>
      <c r="O280" s="23">
        <f t="shared" si="52"/>
        <v>42771.171258779475</v>
      </c>
      <c r="P280" s="26">
        <f t="shared" si="53"/>
        <v>2.6223452152925403E-2</v>
      </c>
      <c r="Q280" s="15">
        <v>1673798.6580043819</v>
      </c>
      <c r="R280" s="20">
        <f t="shared" si="54"/>
        <v>7978986.1944255382</v>
      </c>
    </row>
    <row r="281" spans="1:18" x14ac:dyDescent="0.35">
      <c r="A281" t="s">
        <v>263</v>
      </c>
      <c r="B281" s="21">
        <v>1147767.8744417792</v>
      </c>
      <c r="C281" s="23">
        <f t="shared" si="44"/>
        <v>334407.61910710973</v>
      </c>
      <c r="D281" s="24">
        <f t="shared" si="45"/>
        <v>0.29135474737847145</v>
      </c>
      <c r="E281" s="15">
        <v>1482175.4935488889</v>
      </c>
      <c r="F281" s="23">
        <f t="shared" si="46"/>
        <v>31912.6428259362</v>
      </c>
      <c r="G281" s="24">
        <f t="shared" si="47"/>
        <v>2.153094755974224E-2</v>
      </c>
      <c r="H281" s="15">
        <v>1514088.1363748251</v>
      </c>
      <c r="I281" s="23">
        <f t="shared" si="48"/>
        <v>40720.074454216519</v>
      </c>
      <c r="J281" s="24">
        <f t="shared" si="49"/>
        <v>2.6894124242801624E-2</v>
      </c>
      <c r="K281" s="15">
        <v>1554808.2108290417</v>
      </c>
      <c r="L281" s="23">
        <f t="shared" si="50"/>
        <v>33056.465032338863</v>
      </c>
      <c r="M281" s="24">
        <f t="shared" si="51"/>
        <v>2.1260799114710602E-2</v>
      </c>
      <c r="N281" s="15">
        <v>1587864.6758613805</v>
      </c>
      <c r="O281" s="23">
        <f t="shared" si="52"/>
        <v>41520.750828651944</v>
      </c>
      <c r="P281" s="26">
        <f t="shared" si="53"/>
        <v>2.6148796846386095E-2</v>
      </c>
      <c r="Q281" s="15">
        <v>1629385.4266900325</v>
      </c>
      <c r="R281" s="20">
        <f t="shared" si="54"/>
        <v>7768321.9433041699</v>
      </c>
    </row>
    <row r="282" spans="1:18" x14ac:dyDescent="0.35">
      <c r="A282" t="s">
        <v>264</v>
      </c>
      <c r="B282" s="21">
        <v>1334135.7762165347</v>
      </c>
      <c r="C282" s="23">
        <f t="shared" si="44"/>
        <v>400274.11036510486</v>
      </c>
      <c r="D282" s="24">
        <f t="shared" si="45"/>
        <v>0.30002501806843013</v>
      </c>
      <c r="E282" s="15">
        <v>1734409.8865816395</v>
      </c>
      <c r="F282" s="23">
        <f t="shared" si="46"/>
        <v>37043.199178622104</v>
      </c>
      <c r="G282" s="24">
        <f t="shared" si="47"/>
        <v>2.1357811360053304E-2</v>
      </c>
      <c r="H282" s="15">
        <v>1771453.0857602616</v>
      </c>
      <c r="I282" s="23">
        <f t="shared" si="48"/>
        <v>47266.590889448067</v>
      </c>
      <c r="J282" s="24">
        <f t="shared" si="49"/>
        <v>2.6682383671008975E-2</v>
      </c>
      <c r="K282" s="15">
        <v>1818719.6766497097</v>
      </c>
      <c r="L282" s="23">
        <f t="shared" si="50"/>
        <v>38370.912381371949</v>
      </c>
      <c r="M282" s="24">
        <f t="shared" si="51"/>
        <v>2.1097760624691524E-2</v>
      </c>
      <c r="N282" s="15">
        <v>1857090.5890310816</v>
      </c>
      <c r="O282" s="23">
        <f t="shared" si="52"/>
        <v>48195.991085429676</v>
      </c>
      <c r="P282" s="26">
        <f t="shared" si="53"/>
        <v>2.5952417921936404E-2</v>
      </c>
      <c r="Q282" s="15">
        <v>1905286.5801165113</v>
      </c>
      <c r="R282" s="20">
        <f t="shared" si="54"/>
        <v>9086959.8181392029</v>
      </c>
    </row>
    <row r="283" spans="1:18" x14ac:dyDescent="0.35">
      <c r="A283" t="s">
        <v>265</v>
      </c>
      <c r="B283" s="21">
        <v>2753211.0265260562</v>
      </c>
      <c r="C283" s="23">
        <f t="shared" si="44"/>
        <v>800392.72107231757</v>
      </c>
      <c r="D283" s="24">
        <f t="shared" si="45"/>
        <v>0.29071244934037488</v>
      </c>
      <c r="E283" s="15">
        <v>3553603.7475983738</v>
      </c>
      <c r="F283" s="23">
        <f t="shared" si="46"/>
        <v>76318.531813194975</v>
      </c>
      <c r="G283" s="24">
        <f t="shared" si="47"/>
        <v>2.1476376443145415E-2</v>
      </c>
      <c r="H283" s="15">
        <v>3629922.2794115688</v>
      </c>
      <c r="I283" s="23">
        <f t="shared" si="48"/>
        <v>97381.351505608764</v>
      </c>
      <c r="J283" s="24">
        <f t="shared" si="49"/>
        <v>2.6827392987982882E-2</v>
      </c>
      <c r="K283" s="15">
        <v>3727303.6309171775</v>
      </c>
      <c r="L283" s="23">
        <f t="shared" si="50"/>
        <v>79053.962663167156</v>
      </c>
      <c r="M283" s="24">
        <f t="shared" si="51"/>
        <v>2.1209423886863317E-2</v>
      </c>
      <c r="N283" s="15">
        <v>3806357.5935803447</v>
      </c>
      <c r="O283" s="23">
        <f t="shared" si="52"/>
        <v>99296.154861845076</v>
      </c>
      <c r="P283" s="26">
        <f t="shared" si="53"/>
        <v>2.6086922318941899E-2</v>
      </c>
      <c r="Q283" s="15">
        <v>3905653.7484421898</v>
      </c>
      <c r="R283" s="20">
        <f t="shared" si="54"/>
        <v>18622840.999949656</v>
      </c>
    </row>
    <row r="284" spans="1:18" x14ac:dyDescent="0.35">
      <c r="A284" t="s">
        <v>266</v>
      </c>
      <c r="B284" s="21">
        <v>2613405.8808036642</v>
      </c>
      <c r="C284" s="23">
        <f t="shared" si="44"/>
        <v>771346.66792333545</v>
      </c>
      <c r="D284" s="24">
        <f t="shared" si="45"/>
        <v>0.29514997023200007</v>
      </c>
      <c r="E284" s="15">
        <v>3384752.5487269997</v>
      </c>
      <c r="F284" s="23">
        <f t="shared" si="46"/>
        <v>72655.637925268617</v>
      </c>
      <c r="G284" s="24">
        <f t="shared" si="47"/>
        <v>2.1465568569434799E-2</v>
      </c>
      <c r="H284" s="15">
        <v>3457408.1866522683</v>
      </c>
      <c r="I284" s="23">
        <f t="shared" si="48"/>
        <v>92707.551966807805</v>
      </c>
      <c r="J284" s="24">
        <f t="shared" si="49"/>
        <v>2.6814176100096086E-2</v>
      </c>
      <c r="K284" s="15">
        <v>3550115.7386190761</v>
      </c>
      <c r="L284" s="23">
        <f t="shared" si="50"/>
        <v>75259.782519862987</v>
      </c>
      <c r="M284" s="24">
        <f t="shared" si="51"/>
        <v>2.1199247591048267E-2</v>
      </c>
      <c r="N284" s="15">
        <v>3625375.5211389391</v>
      </c>
      <c r="O284" s="23">
        <f t="shared" si="52"/>
        <v>94530.455099512357</v>
      </c>
      <c r="P284" s="26">
        <f t="shared" si="53"/>
        <v>2.6074665796224857E-2</v>
      </c>
      <c r="Q284" s="15">
        <v>3719905.9762384514</v>
      </c>
      <c r="R284" s="20">
        <f t="shared" si="54"/>
        <v>17737557.971375734</v>
      </c>
    </row>
    <row r="285" spans="1:18" x14ac:dyDescent="0.35">
      <c r="A285" t="s">
        <v>267</v>
      </c>
      <c r="B285" s="21">
        <v>2298577.030785617</v>
      </c>
      <c r="C285" s="23">
        <f t="shared" si="44"/>
        <v>683309.03086942388</v>
      </c>
      <c r="D285" s="24">
        <f t="shared" si="45"/>
        <v>0.29727480163494008</v>
      </c>
      <c r="E285" s="15">
        <v>2981886.0616550408</v>
      </c>
      <c r="F285" s="23">
        <f t="shared" si="46"/>
        <v>63727.480892083608</v>
      </c>
      <c r="G285" s="24">
        <f t="shared" si="47"/>
        <v>2.1371534516886552E-2</v>
      </c>
      <c r="H285" s="15">
        <v>3045613.5425471244</v>
      </c>
      <c r="I285" s="23">
        <f t="shared" si="48"/>
        <v>81315.351619634777</v>
      </c>
      <c r="J285" s="24">
        <f t="shared" si="49"/>
        <v>2.669916930814166E-2</v>
      </c>
      <c r="K285" s="15">
        <v>3126928.8941667592</v>
      </c>
      <c r="L285" s="23">
        <f t="shared" si="50"/>
        <v>66011.619886371307</v>
      </c>
      <c r="M285" s="24">
        <f t="shared" si="51"/>
        <v>2.1110687873176468E-2</v>
      </c>
      <c r="N285" s="15">
        <v>3192940.5140531305</v>
      </c>
      <c r="O285" s="23">
        <f t="shared" si="52"/>
        <v>82914.250449521467</v>
      </c>
      <c r="P285" s="26">
        <f t="shared" si="53"/>
        <v>2.5967990974022189E-2</v>
      </c>
      <c r="Q285" s="15">
        <v>3275854.764502652</v>
      </c>
      <c r="R285" s="20">
        <f t="shared" si="54"/>
        <v>15623223.776924707</v>
      </c>
    </row>
    <row r="286" spans="1:18" x14ac:dyDescent="0.35">
      <c r="A286" t="s">
        <v>268</v>
      </c>
      <c r="B286" s="21">
        <v>2829206.933131888</v>
      </c>
      <c r="C286" s="23">
        <f t="shared" si="44"/>
        <v>848497.00802809559</v>
      </c>
      <c r="D286" s="24">
        <f t="shared" si="45"/>
        <v>0.29990630875798913</v>
      </c>
      <c r="E286" s="15">
        <v>3677703.9411599836</v>
      </c>
      <c r="F286" s="23">
        <f t="shared" si="46"/>
        <v>78254.848139994312</v>
      </c>
      <c r="G286" s="24">
        <f t="shared" si="47"/>
        <v>2.1278180460418458E-2</v>
      </c>
      <c r="H286" s="15">
        <v>3755958.7892999779</v>
      </c>
      <c r="I286" s="23">
        <f t="shared" si="48"/>
        <v>99852.06324027339</v>
      </c>
      <c r="J286" s="24">
        <f t="shared" si="49"/>
        <v>2.6584973063265016E-2</v>
      </c>
      <c r="K286" s="15">
        <v>3855810.8525402513</v>
      </c>
      <c r="L286" s="23">
        <f t="shared" si="50"/>
        <v>81059.681104226969</v>
      </c>
      <c r="M286" s="24">
        <f t="shared" si="51"/>
        <v>2.1022732754337248E-2</v>
      </c>
      <c r="N286" s="15">
        <v>3936870.5336444783</v>
      </c>
      <c r="O286" s="23">
        <f t="shared" si="52"/>
        <v>101815.44804392522</v>
      </c>
      <c r="P286" s="26">
        <f t="shared" si="53"/>
        <v>2.5862025985820679E-2</v>
      </c>
      <c r="Q286" s="15">
        <v>4038685.9816884035</v>
      </c>
      <c r="R286" s="20">
        <f t="shared" si="54"/>
        <v>19265030.098333094</v>
      </c>
    </row>
    <row r="287" spans="1:18" x14ac:dyDescent="0.35">
      <c r="A287" t="s">
        <v>269</v>
      </c>
      <c r="B287" s="21">
        <v>8396749.8359523751</v>
      </c>
      <c r="C287" s="23">
        <f t="shared" si="44"/>
        <v>2468644.9078161493</v>
      </c>
      <c r="D287" s="24">
        <f t="shared" si="45"/>
        <v>0.29400005431222315</v>
      </c>
      <c r="E287" s="15">
        <v>10865394.743768524</v>
      </c>
      <c r="F287" s="23">
        <f t="shared" si="46"/>
        <v>232950.10630065762</v>
      </c>
      <c r="G287" s="24">
        <f t="shared" si="47"/>
        <v>2.1439635815740442E-2</v>
      </c>
      <c r="H287" s="15">
        <v>11098344.850069182</v>
      </c>
      <c r="I287" s="23">
        <f t="shared" si="48"/>
        <v>297240.9958383739</v>
      </c>
      <c r="J287" s="24">
        <f t="shared" si="49"/>
        <v>2.6782461696215995E-2</v>
      </c>
      <c r="K287" s="15">
        <v>11395585.845907556</v>
      </c>
      <c r="L287" s="23">
        <f t="shared" si="50"/>
        <v>241299.57233974524</v>
      </c>
      <c r="M287" s="24">
        <f t="shared" si="51"/>
        <v>2.1174828183704312E-2</v>
      </c>
      <c r="N287" s="15">
        <v>11636885.418247301</v>
      </c>
      <c r="O287" s="23">
        <f t="shared" si="52"/>
        <v>303085.62774210237</v>
      </c>
      <c r="P287" s="26">
        <f t="shared" si="53"/>
        <v>2.6045253248506407E-2</v>
      </c>
      <c r="Q287" s="15">
        <v>11939971.045989404</v>
      </c>
      <c r="R287" s="20">
        <f t="shared" si="54"/>
        <v>56936181.903981961</v>
      </c>
    </row>
    <row r="288" spans="1:18" x14ac:dyDescent="0.35">
      <c r="A288" t="s">
        <v>270</v>
      </c>
      <c r="B288" s="21">
        <v>3648876.8933370067</v>
      </c>
      <c r="C288" s="23">
        <f t="shared" si="44"/>
        <v>1060508.3053220101</v>
      </c>
      <c r="D288" s="24">
        <f t="shared" si="45"/>
        <v>0.2906396505890731</v>
      </c>
      <c r="E288" s="15">
        <v>4709385.1986590168</v>
      </c>
      <c r="F288" s="23">
        <f t="shared" si="46"/>
        <v>101364.08767417539</v>
      </c>
      <c r="G288" s="24">
        <f t="shared" si="47"/>
        <v>2.1523847253573248E-2</v>
      </c>
      <c r="H288" s="15">
        <v>4810749.2863331921</v>
      </c>
      <c r="I288" s="23">
        <f t="shared" si="48"/>
        <v>129339.12178938091</v>
      </c>
      <c r="J288" s="24">
        <f t="shared" si="49"/>
        <v>2.6885442181911055E-2</v>
      </c>
      <c r="K288" s="15">
        <v>4940088.408122573</v>
      </c>
      <c r="L288" s="23">
        <f t="shared" si="50"/>
        <v>104997.2087035561</v>
      </c>
      <c r="M288" s="24">
        <f t="shared" si="51"/>
        <v>2.1254115317231568E-2</v>
      </c>
      <c r="N288" s="15">
        <v>5045085.6168261291</v>
      </c>
      <c r="O288" s="23">
        <f t="shared" si="52"/>
        <v>131882.30905504152</v>
      </c>
      <c r="P288" s="26">
        <f t="shared" si="53"/>
        <v>2.614074746624595E-2</v>
      </c>
      <c r="Q288" s="15">
        <v>5176967.9258811707</v>
      </c>
      <c r="R288" s="20">
        <f t="shared" si="54"/>
        <v>24682276.435822081</v>
      </c>
    </row>
    <row r="289" spans="1:18" x14ac:dyDescent="0.35">
      <c r="A289" t="s">
        <v>271</v>
      </c>
      <c r="B289" s="21">
        <v>3334559.5130269686</v>
      </c>
      <c r="C289" s="23">
        <f t="shared" si="44"/>
        <v>991846.0604570983</v>
      </c>
      <c r="D289" s="24">
        <f t="shared" si="45"/>
        <v>0.29744440205139522</v>
      </c>
      <c r="E289" s="15">
        <v>4326405.5734840669</v>
      </c>
      <c r="F289" s="23">
        <f t="shared" si="46"/>
        <v>92639.19188739825</v>
      </c>
      <c r="G289" s="24">
        <f t="shared" si="47"/>
        <v>2.1412507522450247E-2</v>
      </c>
      <c r="H289" s="15">
        <v>4419044.7653714651</v>
      </c>
      <c r="I289" s="23">
        <f t="shared" si="48"/>
        <v>118206.28011240065</v>
      </c>
      <c r="J289" s="24">
        <f t="shared" si="49"/>
        <v>2.6749283247521984E-2</v>
      </c>
      <c r="K289" s="15">
        <v>4537251.0454838658</v>
      </c>
      <c r="L289" s="23">
        <f t="shared" si="50"/>
        <v>95959.592866111547</v>
      </c>
      <c r="M289" s="24">
        <f t="shared" si="51"/>
        <v>2.1149280016503503E-2</v>
      </c>
      <c r="N289" s="15">
        <v>4633210.6383499773</v>
      </c>
      <c r="O289" s="23">
        <f t="shared" si="52"/>
        <v>120530.56320357043</v>
      </c>
      <c r="P289" s="26">
        <f t="shared" si="53"/>
        <v>2.601447950712962E-2</v>
      </c>
      <c r="Q289" s="15">
        <v>4753741.2015535478</v>
      </c>
      <c r="R289" s="20">
        <f t="shared" si="54"/>
        <v>22669653.224242918</v>
      </c>
    </row>
    <row r="290" spans="1:18" x14ac:dyDescent="0.35">
      <c r="A290" t="s">
        <v>479</v>
      </c>
      <c r="B290" s="21">
        <v>14552337.400680179</v>
      </c>
      <c r="C290" s="23">
        <f t="shared" si="44"/>
        <v>4560233.6684315521</v>
      </c>
      <c r="D290" s="24">
        <f t="shared" si="45"/>
        <v>0.31336778023153905</v>
      </c>
      <c r="E290" s="15">
        <v>19112571.069111731</v>
      </c>
      <c r="F290" s="23">
        <f t="shared" si="46"/>
        <v>403090.18833500892</v>
      </c>
      <c r="G290" s="24">
        <f t="shared" si="47"/>
        <v>2.1090317303591472E-2</v>
      </c>
      <c r="H290" s="15">
        <v>19515661.25744674</v>
      </c>
      <c r="I290" s="23">
        <f t="shared" si="48"/>
        <v>514773.53508340195</v>
      </c>
      <c r="J290" s="24">
        <f t="shared" si="49"/>
        <v>2.6377457996047963E-2</v>
      </c>
      <c r="K290" s="15">
        <v>20030434.792530142</v>
      </c>
      <c r="L290" s="23">
        <f t="shared" si="50"/>
        <v>417493.42681967467</v>
      </c>
      <c r="M290" s="24">
        <f t="shared" si="51"/>
        <v>2.0842953792264588E-2</v>
      </c>
      <c r="N290" s="15">
        <v>20447928.219349816</v>
      </c>
      <c r="O290" s="23">
        <f t="shared" si="52"/>
        <v>524820.17078084126</v>
      </c>
      <c r="P290" s="26">
        <f t="shared" si="53"/>
        <v>2.5666178262705629E-2</v>
      </c>
      <c r="Q290" s="15">
        <v>20972748.390130658</v>
      </c>
      <c r="R290" s="20">
        <f t="shared" si="54"/>
        <v>100079343.72856908</v>
      </c>
    </row>
    <row r="291" spans="1:18" x14ac:dyDescent="0.35">
      <c r="A291" t="s">
        <v>272</v>
      </c>
      <c r="B291" s="21">
        <v>3766869.2271420257</v>
      </c>
      <c r="C291" s="23">
        <f t="shared" si="44"/>
        <v>1100847.701545707</v>
      </c>
      <c r="D291" s="24">
        <f t="shared" si="45"/>
        <v>0.29224473565835329</v>
      </c>
      <c r="E291" s="15">
        <v>4867716.9286877327</v>
      </c>
      <c r="F291" s="23">
        <f t="shared" si="46"/>
        <v>104418.31119198725</v>
      </c>
      <c r="G291" s="24">
        <f t="shared" si="47"/>
        <v>2.1451188046001875E-2</v>
      </c>
      <c r="H291" s="15">
        <v>4972135.2398797199</v>
      </c>
      <c r="I291" s="23">
        <f t="shared" si="48"/>
        <v>133236.26695039589</v>
      </c>
      <c r="J291" s="24">
        <f t="shared" si="49"/>
        <v>2.6796589497758511E-2</v>
      </c>
      <c r="K291" s="15">
        <v>5105371.5068301158</v>
      </c>
      <c r="L291" s="23">
        <f t="shared" si="50"/>
        <v>108160.90253233165</v>
      </c>
      <c r="M291" s="24">
        <f t="shared" si="51"/>
        <v>2.1185706542145036E-2</v>
      </c>
      <c r="N291" s="15">
        <v>5213532.4093624474</v>
      </c>
      <c r="O291" s="23">
        <f t="shared" si="52"/>
        <v>135856.0833197562</v>
      </c>
      <c r="P291" s="26">
        <f t="shared" si="53"/>
        <v>2.6058355957620252E-2</v>
      </c>
      <c r="Q291" s="15">
        <v>5349388.4926822037</v>
      </c>
      <c r="R291" s="20">
        <f t="shared" si="54"/>
        <v>25508144.577442218</v>
      </c>
    </row>
    <row r="292" spans="1:18" x14ac:dyDescent="0.35">
      <c r="A292" t="s">
        <v>273</v>
      </c>
      <c r="B292" s="21">
        <v>173878681.35901305</v>
      </c>
      <c r="C292" s="23">
        <f t="shared" si="44"/>
        <v>61813893.399329752</v>
      </c>
      <c r="D292" s="24">
        <f t="shared" si="45"/>
        <v>0.35550012753835281</v>
      </c>
      <c r="E292" s="15">
        <v>235692574.7583428</v>
      </c>
      <c r="F292" s="23">
        <f t="shared" si="46"/>
        <v>4788005.1193755865</v>
      </c>
      <c r="G292" s="24">
        <f t="shared" si="47"/>
        <v>2.0314620111748369E-2</v>
      </c>
      <c r="H292" s="15">
        <v>240480579.87771839</v>
      </c>
      <c r="I292" s="23">
        <f t="shared" si="48"/>
        <v>6125655.6138953865</v>
      </c>
      <c r="J292" s="24">
        <f t="shared" si="49"/>
        <v>2.547255839540229E-2</v>
      </c>
      <c r="K292" s="15">
        <v>246606235.49161378</v>
      </c>
      <c r="L292" s="23">
        <f t="shared" si="50"/>
        <v>4957964.9187992513</v>
      </c>
      <c r="M292" s="24">
        <f t="shared" si="51"/>
        <v>2.0104783274905693E-2</v>
      </c>
      <c r="N292" s="15">
        <v>251564200.41041303</v>
      </c>
      <c r="O292" s="23">
        <f t="shared" si="52"/>
        <v>6243301.5836732984</v>
      </c>
      <c r="P292" s="26">
        <f t="shared" si="53"/>
        <v>2.4817925497696805E-2</v>
      </c>
      <c r="Q292" s="15">
        <v>257807501.99408633</v>
      </c>
      <c r="R292" s="20">
        <f t="shared" si="54"/>
        <v>1232151092.5321743</v>
      </c>
    </row>
    <row r="293" spans="1:18" x14ac:dyDescent="0.35">
      <c r="A293" t="s">
        <v>274</v>
      </c>
      <c r="B293" s="21">
        <v>1223903.6482262514</v>
      </c>
      <c r="C293" s="23">
        <f t="shared" si="44"/>
        <v>363817.74096284783</v>
      </c>
      <c r="D293" s="24">
        <f t="shared" si="45"/>
        <v>0.29726011642347216</v>
      </c>
      <c r="E293" s="15">
        <v>1587721.3891890992</v>
      </c>
      <c r="F293" s="23">
        <f t="shared" si="46"/>
        <v>33991.54558992805</v>
      </c>
      <c r="G293" s="24">
        <f t="shared" si="47"/>
        <v>2.1409011569270747E-2</v>
      </c>
      <c r="H293" s="15">
        <v>1621712.9347790272</v>
      </c>
      <c r="I293" s="23">
        <f t="shared" si="48"/>
        <v>43372.724639917724</v>
      </c>
      <c r="J293" s="24">
        <f t="shared" si="49"/>
        <v>2.6745007522448874E-2</v>
      </c>
      <c r="K293" s="15">
        <v>1665085.659418945</v>
      </c>
      <c r="L293" s="23">
        <f t="shared" si="50"/>
        <v>35209.88049911987</v>
      </c>
      <c r="M293" s="24">
        <f t="shared" si="51"/>
        <v>2.1145987475146986E-2</v>
      </c>
      <c r="N293" s="15">
        <v>1700295.5399180648</v>
      </c>
      <c r="O293" s="23">
        <f t="shared" si="52"/>
        <v>44225.559949036688</v>
      </c>
      <c r="P293" s="26">
        <f t="shared" si="53"/>
        <v>2.6010513414137324E-2</v>
      </c>
      <c r="Q293" s="15">
        <v>1744521.0998671015</v>
      </c>
      <c r="R293" s="20">
        <f t="shared" si="54"/>
        <v>8319336.6231722385</v>
      </c>
    </row>
    <row r="294" spans="1:18" x14ac:dyDescent="0.35">
      <c r="A294" t="s">
        <v>275</v>
      </c>
      <c r="B294" s="21">
        <v>1321462.6060964884</v>
      </c>
      <c r="C294" s="23">
        <f t="shared" si="44"/>
        <v>390362.9317694921</v>
      </c>
      <c r="D294" s="24">
        <f t="shared" si="45"/>
        <v>0.29540217783581324</v>
      </c>
      <c r="E294" s="15">
        <v>1711825.5378659805</v>
      </c>
      <c r="F294" s="23">
        <f t="shared" si="46"/>
        <v>36547.561508997809</v>
      </c>
      <c r="G294" s="24">
        <f t="shared" si="47"/>
        <v>2.13500503997383E-2</v>
      </c>
      <c r="H294" s="15">
        <v>1748373.0993749783</v>
      </c>
      <c r="I294" s="23">
        <f t="shared" si="48"/>
        <v>46634.164083202835</v>
      </c>
      <c r="J294" s="24">
        <f t="shared" si="49"/>
        <v>2.6672890414450996E-2</v>
      </c>
      <c r="K294" s="15">
        <v>1795007.2634581812</v>
      </c>
      <c r="L294" s="23">
        <f t="shared" si="50"/>
        <v>37857.510053879581</v>
      </c>
      <c r="M294" s="24">
        <f t="shared" si="51"/>
        <v>2.1090449506563549E-2</v>
      </c>
      <c r="N294" s="15">
        <v>1832864.7735120608</v>
      </c>
      <c r="O294" s="23">
        <f t="shared" si="52"/>
        <v>47551.129029620672</v>
      </c>
      <c r="P294" s="26">
        <f t="shared" si="53"/>
        <v>2.5943610088869314E-2</v>
      </c>
      <c r="Q294" s="15">
        <v>1880415.9025416814</v>
      </c>
      <c r="R294" s="20">
        <f t="shared" si="54"/>
        <v>8968486.5767528825</v>
      </c>
    </row>
    <row r="295" spans="1:18" x14ac:dyDescent="0.35">
      <c r="A295" t="s">
        <v>276</v>
      </c>
      <c r="B295" s="21">
        <v>1827669.1572179773</v>
      </c>
      <c r="C295" s="23">
        <f t="shared" si="44"/>
        <v>546886.50902802334</v>
      </c>
      <c r="D295" s="24">
        <f t="shared" si="45"/>
        <v>0.29922620670607442</v>
      </c>
      <c r="E295" s="15">
        <v>2374555.6662460007</v>
      </c>
      <c r="F295" s="23">
        <f t="shared" si="46"/>
        <v>50758.310803933069</v>
      </c>
      <c r="G295" s="24">
        <f t="shared" si="47"/>
        <v>2.1375919514314126E-2</v>
      </c>
      <c r="H295" s="15">
        <v>2425313.9770499337</v>
      </c>
      <c r="I295" s="23">
        <f t="shared" si="48"/>
        <v>64766.876589114778</v>
      </c>
      <c r="J295" s="24">
        <f t="shared" si="49"/>
        <v>2.6704532774719306E-2</v>
      </c>
      <c r="K295" s="15">
        <v>2490080.8536390485</v>
      </c>
      <c r="L295" s="23">
        <f t="shared" si="50"/>
        <v>52577.605037952773</v>
      </c>
      <c r="M295" s="24">
        <f t="shared" si="51"/>
        <v>2.1114818404838111E-2</v>
      </c>
      <c r="N295" s="15">
        <v>2542658.4586770013</v>
      </c>
      <c r="O295" s="23">
        <f t="shared" si="52"/>
        <v>66040.383866106626</v>
      </c>
      <c r="P295" s="26">
        <f t="shared" si="53"/>
        <v>2.597296685315291E-2</v>
      </c>
      <c r="Q295" s="15">
        <v>2608698.8425431079</v>
      </c>
      <c r="R295" s="20">
        <f t="shared" si="54"/>
        <v>12441307.798155094</v>
      </c>
    </row>
    <row r="296" spans="1:18" x14ac:dyDescent="0.35">
      <c r="A296" t="s">
        <v>277</v>
      </c>
      <c r="B296" s="21">
        <v>1229979.0450920167</v>
      </c>
      <c r="C296" s="23">
        <f t="shared" si="44"/>
        <v>366627.68107840046</v>
      </c>
      <c r="D296" s="24">
        <f t="shared" si="45"/>
        <v>0.29807636361070888</v>
      </c>
      <c r="E296" s="15">
        <v>1596606.7261704172</v>
      </c>
      <c r="F296" s="23">
        <f t="shared" si="46"/>
        <v>34031.453035756014</v>
      </c>
      <c r="G296" s="24">
        <f t="shared" si="47"/>
        <v>2.1314862625803316E-2</v>
      </c>
      <c r="H296" s="15">
        <v>1630638.1792061732</v>
      </c>
      <c r="I296" s="23">
        <f t="shared" si="48"/>
        <v>43423.645920635434</v>
      </c>
      <c r="J296" s="24">
        <f t="shared" si="49"/>
        <v>2.6629847426836849E-2</v>
      </c>
      <c r="K296" s="15">
        <v>1674061.8251268086</v>
      </c>
      <c r="L296" s="23">
        <f t="shared" si="50"/>
        <v>35251.218302032445</v>
      </c>
      <c r="M296" s="24">
        <f t="shared" si="51"/>
        <v>2.1057297749061447E-2</v>
      </c>
      <c r="N296" s="15">
        <v>1709313.043428841</v>
      </c>
      <c r="O296" s="23">
        <f t="shared" si="52"/>
        <v>44277.482364171417</v>
      </c>
      <c r="P296" s="26">
        <f t="shared" si="53"/>
        <v>2.5903670795930891E-2</v>
      </c>
      <c r="Q296" s="15">
        <v>1753590.5257930125</v>
      </c>
      <c r="R296" s="20">
        <f t="shared" si="54"/>
        <v>8364210.2997252522</v>
      </c>
    </row>
    <row r="297" spans="1:18" x14ac:dyDescent="0.35">
      <c r="A297" t="s">
        <v>278</v>
      </c>
      <c r="B297" s="21">
        <v>2321897.9396608635</v>
      </c>
      <c r="C297" s="23">
        <f t="shared" si="44"/>
        <v>674597.15894732391</v>
      </c>
      <c r="D297" s="24">
        <f t="shared" si="45"/>
        <v>0.29053695574830285</v>
      </c>
      <c r="E297" s="15">
        <v>2996495.0986081874</v>
      </c>
      <c r="F297" s="23">
        <f t="shared" si="46"/>
        <v>64587.731508738361</v>
      </c>
      <c r="G297" s="24">
        <f t="shared" si="47"/>
        <v>2.1554425882003972E-2</v>
      </c>
      <c r="H297" s="15">
        <v>3061082.8301169258</v>
      </c>
      <c r="I297" s="23">
        <f t="shared" si="48"/>
        <v>82413.018940822687</v>
      </c>
      <c r="J297" s="24">
        <f t="shared" si="49"/>
        <v>2.6922832054719251E-2</v>
      </c>
      <c r="K297" s="15">
        <v>3143495.8490577484</v>
      </c>
      <c r="L297" s="23">
        <f t="shared" si="50"/>
        <v>66902.703736192081</v>
      </c>
      <c r="M297" s="24">
        <f t="shared" si="51"/>
        <v>2.128289870535249E-2</v>
      </c>
      <c r="N297" s="15">
        <v>3210398.5527939405</v>
      </c>
      <c r="O297" s="23">
        <f t="shared" si="52"/>
        <v>84033.501201718114</v>
      </c>
      <c r="P297" s="26">
        <f t="shared" si="53"/>
        <v>2.6175410878062345E-2</v>
      </c>
      <c r="Q297" s="15">
        <v>3294432.0539956586</v>
      </c>
      <c r="R297" s="20">
        <f t="shared" si="54"/>
        <v>15705904.384572461</v>
      </c>
    </row>
    <row r="298" spans="1:18" x14ac:dyDescent="0.35">
      <c r="A298" t="s">
        <v>279</v>
      </c>
      <c r="B298" s="21">
        <v>25025590.723623417</v>
      </c>
      <c r="C298" s="23">
        <f t="shared" si="44"/>
        <v>7303516.826639846</v>
      </c>
      <c r="D298" s="24">
        <f t="shared" si="45"/>
        <v>0.2918419352133631</v>
      </c>
      <c r="E298" s="15">
        <v>32329107.550263263</v>
      </c>
      <c r="F298" s="23">
        <f t="shared" si="46"/>
        <v>695849.85163644329</v>
      </c>
      <c r="G298" s="24">
        <f t="shared" si="47"/>
        <v>2.1523942489120051E-2</v>
      </c>
      <c r="H298" s="15">
        <v>33024957.401899707</v>
      </c>
      <c r="I298" s="23">
        <f t="shared" si="48"/>
        <v>888063.88722884282</v>
      </c>
      <c r="J298" s="24">
        <f t="shared" si="49"/>
        <v>2.6890689862865906E-2</v>
      </c>
      <c r="K298" s="15">
        <v>33913021.289128549</v>
      </c>
      <c r="L298" s="23">
        <f t="shared" si="50"/>
        <v>720773.4409166351</v>
      </c>
      <c r="M298" s="24">
        <f t="shared" si="51"/>
        <v>2.1253589728016727E-2</v>
      </c>
      <c r="N298" s="15">
        <v>34633794.730045184</v>
      </c>
      <c r="O298" s="23">
        <f t="shared" si="52"/>
        <v>905496.57269273698</v>
      </c>
      <c r="P298" s="26">
        <f t="shared" si="53"/>
        <v>2.6144884779466835E-2</v>
      </c>
      <c r="Q298" s="15">
        <v>35539291.302737921</v>
      </c>
      <c r="R298" s="20">
        <f t="shared" si="54"/>
        <v>169440172.27407461</v>
      </c>
    </row>
    <row r="299" spans="1:18" x14ac:dyDescent="0.35">
      <c r="A299" t="s">
        <v>480</v>
      </c>
      <c r="B299" s="21">
        <v>86035234.915985167</v>
      </c>
      <c r="C299" s="23">
        <f t="shared" si="44"/>
        <v>29706878.644517645</v>
      </c>
      <c r="D299" s="24">
        <f t="shared" si="45"/>
        <v>0.34528735434414637</v>
      </c>
      <c r="E299" s="15">
        <v>115742113.56050281</v>
      </c>
      <c r="F299" s="23">
        <f t="shared" si="46"/>
        <v>2372386.8526609838</v>
      </c>
      <c r="G299" s="24">
        <f t="shared" si="47"/>
        <v>2.0497179286611582E-2</v>
      </c>
      <c r="H299" s="15">
        <v>118114500.4131638</v>
      </c>
      <c r="I299" s="23">
        <f t="shared" si="48"/>
        <v>3034159.3727076948</v>
      </c>
      <c r="J299" s="24">
        <f t="shared" si="49"/>
        <v>2.5688288585179839E-2</v>
      </c>
      <c r="K299" s="15">
        <v>121148659.78587149</v>
      </c>
      <c r="L299" s="23">
        <f t="shared" si="50"/>
        <v>2456702.7322859317</v>
      </c>
      <c r="M299" s="24">
        <f t="shared" si="51"/>
        <v>2.0278414442455397E-2</v>
      </c>
      <c r="N299" s="15">
        <v>123605362.51815742</v>
      </c>
      <c r="O299" s="23">
        <f t="shared" si="52"/>
        <v>3092606.3614304215</v>
      </c>
      <c r="P299" s="26">
        <f t="shared" si="53"/>
        <v>2.5020001547069796E-2</v>
      </c>
      <c r="Q299" s="15">
        <v>126697968.87958784</v>
      </c>
      <c r="R299" s="20">
        <f t="shared" si="54"/>
        <v>605308605.15728343</v>
      </c>
    </row>
    <row r="300" spans="1:18" x14ac:dyDescent="0.35">
      <c r="A300" t="s">
        <v>280</v>
      </c>
      <c r="B300" s="21">
        <v>16328177.965088524</v>
      </c>
      <c r="C300" s="23">
        <f t="shared" si="44"/>
        <v>6039066.8356758207</v>
      </c>
      <c r="D300" s="24">
        <f t="shared" si="45"/>
        <v>0.36985552512889208</v>
      </c>
      <c r="E300" s="15">
        <v>22367244.800764345</v>
      </c>
      <c r="F300" s="23">
        <f t="shared" si="46"/>
        <v>448487.73149963468</v>
      </c>
      <c r="G300" s="24">
        <f t="shared" si="47"/>
        <v>2.0051094155517479E-2</v>
      </c>
      <c r="H300" s="15">
        <v>22815732.532263979</v>
      </c>
      <c r="I300" s="23">
        <f t="shared" si="48"/>
        <v>574085.7898998782</v>
      </c>
      <c r="J300" s="24">
        <f t="shared" si="49"/>
        <v>2.5161839055049279E-2</v>
      </c>
      <c r="K300" s="15">
        <v>23389818.322163858</v>
      </c>
      <c r="L300" s="23">
        <f t="shared" si="50"/>
        <v>464376.970933415</v>
      </c>
      <c r="M300" s="24">
        <f t="shared" si="51"/>
        <v>1.9853808376672083E-2</v>
      </c>
      <c r="N300" s="15">
        <v>23854195.293097273</v>
      </c>
      <c r="O300" s="23">
        <f t="shared" si="52"/>
        <v>585059.41684246063</v>
      </c>
      <c r="P300" s="26">
        <f t="shared" si="53"/>
        <v>2.4526478871067188E-2</v>
      </c>
      <c r="Q300" s="15">
        <v>24439254.709939733</v>
      </c>
      <c r="R300" s="20">
        <f t="shared" si="54"/>
        <v>116866245.65822919</v>
      </c>
    </row>
    <row r="301" spans="1:18" x14ac:dyDescent="0.35">
      <c r="A301" t="s">
        <v>281</v>
      </c>
      <c r="B301" s="21">
        <v>2372125.7620410305</v>
      </c>
      <c r="C301" s="23">
        <f t="shared" si="44"/>
        <v>703014.30869045528</v>
      </c>
      <c r="D301" s="24">
        <f t="shared" si="45"/>
        <v>0.29636468687291095</v>
      </c>
      <c r="E301" s="15">
        <v>3075140.0707314857</v>
      </c>
      <c r="F301" s="23">
        <f t="shared" si="46"/>
        <v>65471.649263767526</v>
      </c>
      <c r="G301" s="24">
        <f t="shared" si="47"/>
        <v>2.129062343758336E-2</v>
      </c>
      <c r="H301" s="15">
        <v>3140611.7199952533</v>
      </c>
      <c r="I301" s="23">
        <f t="shared" si="48"/>
        <v>83540.88517030701</v>
      </c>
      <c r="J301" s="24">
        <f t="shared" si="49"/>
        <v>2.6600195318137981E-2</v>
      </c>
      <c r="K301" s="15">
        <v>3224152.6051655603</v>
      </c>
      <c r="L301" s="23">
        <f t="shared" si="50"/>
        <v>67818.303130594082</v>
      </c>
      <c r="M301" s="24">
        <f t="shared" si="51"/>
        <v>2.1034458177301943E-2</v>
      </c>
      <c r="N301" s="15">
        <v>3291970.9082961543</v>
      </c>
      <c r="O301" s="23">
        <f t="shared" si="52"/>
        <v>85183.544169503264</v>
      </c>
      <c r="P301" s="26">
        <f t="shared" si="53"/>
        <v>2.5876153387270433E-2</v>
      </c>
      <c r="Q301" s="15">
        <v>3377154.4524656576</v>
      </c>
      <c r="R301" s="20">
        <f t="shared" si="54"/>
        <v>16109029.756654112</v>
      </c>
    </row>
    <row r="302" spans="1:18" x14ac:dyDescent="0.35">
      <c r="A302" t="s">
        <v>282</v>
      </c>
      <c r="B302" s="21">
        <v>3755492.3988088644</v>
      </c>
      <c r="C302" s="23">
        <f t="shared" si="44"/>
        <v>1105892.0078061451</v>
      </c>
      <c r="D302" s="24">
        <f t="shared" si="45"/>
        <v>0.2944732382248737</v>
      </c>
      <c r="E302" s="15">
        <v>4861384.4066150095</v>
      </c>
      <c r="F302" s="23">
        <f t="shared" si="46"/>
        <v>104304.81796275172</v>
      </c>
      <c r="G302" s="24">
        <f t="shared" si="47"/>
        <v>2.1455784862604469E-2</v>
      </c>
      <c r="H302" s="15">
        <v>4965689.2245777613</v>
      </c>
      <c r="I302" s="23">
        <f t="shared" si="48"/>
        <v>133091.45207485184</v>
      </c>
      <c r="J302" s="24">
        <f t="shared" si="49"/>
        <v>2.6802211345831609E-2</v>
      </c>
      <c r="K302" s="15">
        <v>5098780.6766526131</v>
      </c>
      <c r="L302" s="23">
        <f t="shared" si="50"/>
        <v>108043.34178578202</v>
      </c>
      <c r="M302" s="24">
        <f t="shared" si="51"/>
        <v>2.1190035154976163E-2</v>
      </c>
      <c r="N302" s="15">
        <v>5206824.0184383951</v>
      </c>
      <c r="O302" s="23">
        <f t="shared" si="52"/>
        <v>135708.42140343972</v>
      </c>
      <c r="P302" s="26">
        <f t="shared" si="53"/>
        <v>2.6063569831219439E-2</v>
      </c>
      <c r="Q302" s="15">
        <v>5342532.4398418348</v>
      </c>
      <c r="R302" s="20">
        <f t="shared" si="54"/>
        <v>25475210.766125612</v>
      </c>
    </row>
    <row r="303" spans="1:18" x14ac:dyDescent="0.35">
      <c r="A303" t="s">
        <v>283</v>
      </c>
      <c r="B303" s="21">
        <v>6254180.0875271596</v>
      </c>
      <c r="C303" s="23">
        <f t="shared" si="44"/>
        <v>1794290.7300292533</v>
      </c>
      <c r="D303" s="24">
        <f t="shared" si="45"/>
        <v>0.28689463765324641</v>
      </c>
      <c r="E303" s="15">
        <v>8048470.8175564129</v>
      </c>
      <c r="F303" s="23">
        <f t="shared" si="46"/>
        <v>174050.7152630426</v>
      </c>
      <c r="G303" s="24">
        <f t="shared" si="47"/>
        <v>2.1625314821714908E-2</v>
      </c>
      <c r="H303" s="15">
        <v>8222521.5328194555</v>
      </c>
      <c r="I303" s="23">
        <f t="shared" si="48"/>
        <v>222086.21580065042</v>
      </c>
      <c r="J303" s="24">
        <f t="shared" si="49"/>
        <v>2.7009502488283339E-2</v>
      </c>
      <c r="K303" s="15">
        <v>8444607.7486201059</v>
      </c>
      <c r="L303" s="23">
        <f t="shared" si="50"/>
        <v>180289.09133139998</v>
      </c>
      <c r="M303" s="24">
        <f t="shared" si="51"/>
        <v>2.1349611100747713E-2</v>
      </c>
      <c r="N303" s="15">
        <v>8624896.8399515059</v>
      </c>
      <c r="O303" s="23">
        <f t="shared" si="52"/>
        <v>226453.0836328771</v>
      </c>
      <c r="P303" s="26">
        <f t="shared" si="53"/>
        <v>2.6255744020487363E-2</v>
      </c>
      <c r="Q303" s="15">
        <v>8851349.923584383</v>
      </c>
      <c r="R303" s="20">
        <f t="shared" si="54"/>
        <v>42191846.862531871</v>
      </c>
    </row>
    <row r="304" spans="1:18" x14ac:dyDescent="0.35">
      <c r="A304" t="s">
        <v>284</v>
      </c>
      <c r="B304" s="21">
        <v>1717714.6200688065</v>
      </c>
      <c r="C304" s="23">
        <f t="shared" si="44"/>
        <v>516685.50389292161</v>
      </c>
      <c r="D304" s="24">
        <f t="shared" si="45"/>
        <v>0.30079822215882679</v>
      </c>
      <c r="E304" s="15">
        <v>2234400.1239617281</v>
      </c>
      <c r="F304" s="23">
        <f t="shared" si="46"/>
        <v>47411.814016520046</v>
      </c>
      <c r="G304" s="24">
        <f t="shared" si="47"/>
        <v>2.121903481300207E-2</v>
      </c>
      <c r="H304" s="15">
        <v>2281811.9379782481</v>
      </c>
      <c r="I304" s="23">
        <f t="shared" si="48"/>
        <v>60496.794570327736</v>
      </c>
      <c r="J304" s="24">
        <f t="shared" si="49"/>
        <v>2.6512612000763595E-2</v>
      </c>
      <c r="K304" s="15">
        <v>2342308.7325485758</v>
      </c>
      <c r="L304" s="23">
        <f t="shared" si="50"/>
        <v>49111.162094412372</v>
      </c>
      <c r="M304" s="24">
        <f t="shared" si="51"/>
        <v>2.0966989283678419E-2</v>
      </c>
      <c r="N304" s="15">
        <v>2391419.8946429882</v>
      </c>
      <c r="O304" s="23">
        <f t="shared" si="52"/>
        <v>61686.339187789708</v>
      </c>
      <c r="P304" s="26">
        <f t="shared" si="53"/>
        <v>2.5794859081825435E-2</v>
      </c>
      <c r="Q304" s="15">
        <v>2453106.2338307779</v>
      </c>
      <c r="R304" s="20">
        <f t="shared" si="54"/>
        <v>11703046.922962317</v>
      </c>
    </row>
    <row r="305" spans="1:18" x14ac:dyDescent="0.35">
      <c r="A305" t="s">
        <v>285</v>
      </c>
      <c r="B305" s="21">
        <v>2037029.722264658</v>
      </c>
      <c r="C305" s="23">
        <f t="shared" si="44"/>
        <v>603380.93313413044</v>
      </c>
      <c r="D305" s="24">
        <f t="shared" si="45"/>
        <v>0.29620624900029668</v>
      </c>
      <c r="E305" s="15">
        <v>2640410.6553987884</v>
      </c>
      <c r="F305" s="23">
        <f t="shared" si="46"/>
        <v>56556.590878171846</v>
      </c>
      <c r="G305" s="24">
        <f t="shared" si="47"/>
        <v>2.141961924086765E-2</v>
      </c>
      <c r="H305" s="15">
        <v>2696967.2462769602</v>
      </c>
      <c r="I305" s="23">
        <f t="shared" si="48"/>
        <v>72165.398775101174</v>
      </c>
      <c r="J305" s="24">
        <f t="shared" si="49"/>
        <v>2.6757981163739456E-2</v>
      </c>
      <c r="K305" s="15">
        <v>2769132.6450520614</v>
      </c>
      <c r="L305" s="23">
        <f t="shared" si="50"/>
        <v>58583.708717878908</v>
      </c>
      <c r="M305" s="24">
        <f t="shared" si="51"/>
        <v>2.115597778335299E-2</v>
      </c>
      <c r="N305" s="15">
        <v>2827716.3537699403</v>
      </c>
      <c r="O305" s="23">
        <f t="shared" si="52"/>
        <v>73584.382691440638</v>
      </c>
      <c r="P305" s="26">
        <f t="shared" si="53"/>
        <v>2.6022547344020975E-2</v>
      </c>
      <c r="Q305" s="15">
        <v>2901300.736461381</v>
      </c>
      <c r="R305" s="20">
        <f t="shared" si="54"/>
        <v>13835527.63695913</v>
      </c>
    </row>
    <row r="306" spans="1:18" x14ac:dyDescent="0.35">
      <c r="A306" t="s">
        <v>286</v>
      </c>
      <c r="B306" s="21">
        <v>1475833.0340106054</v>
      </c>
      <c r="C306" s="23">
        <f t="shared" si="44"/>
        <v>440687.35953104193</v>
      </c>
      <c r="D306" s="24">
        <f t="shared" si="45"/>
        <v>0.29860244985400913</v>
      </c>
      <c r="E306" s="15">
        <v>1916520.3935416474</v>
      </c>
      <c r="F306" s="23">
        <f t="shared" si="46"/>
        <v>40703.345858626766</v>
      </c>
      <c r="G306" s="24">
        <f t="shared" si="47"/>
        <v>2.1238149093424846E-2</v>
      </c>
      <c r="H306" s="15">
        <v>1957223.7394002741</v>
      </c>
      <c r="I306" s="23">
        <f t="shared" si="48"/>
        <v>51936.885372698074</v>
      </c>
      <c r="J306" s="24">
        <f t="shared" si="49"/>
        <v>2.6535998070722561E-2</v>
      </c>
      <c r="K306" s="15">
        <v>2009160.6247729722</v>
      </c>
      <c r="L306" s="23">
        <f t="shared" si="50"/>
        <v>42162.247022082331</v>
      </c>
      <c r="M306" s="24">
        <f t="shared" si="51"/>
        <v>2.0985005629824399E-2</v>
      </c>
      <c r="N306" s="15">
        <v>2051322.8717950545</v>
      </c>
      <c r="O306" s="23">
        <f t="shared" si="52"/>
        <v>52958.116972964257</v>
      </c>
      <c r="P306" s="26">
        <f t="shared" si="53"/>
        <v>2.5816568274609111E-2</v>
      </c>
      <c r="Q306" s="15">
        <v>2104280.9887680188</v>
      </c>
      <c r="R306" s="20">
        <f t="shared" si="54"/>
        <v>10038508.618277967</v>
      </c>
    </row>
    <row r="307" spans="1:18" x14ac:dyDescent="0.35">
      <c r="A307" t="s">
        <v>287</v>
      </c>
      <c r="B307" s="21">
        <v>3209808.6206952813</v>
      </c>
      <c r="C307" s="23">
        <f t="shared" si="44"/>
        <v>941148.73083498282</v>
      </c>
      <c r="D307" s="24">
        <f t="shared" si="45"/>
        <v>0.29321023215119885</v>
      </c>
      <c r="E307" s="15">
        <v>4150957.3515302641</v>
      </c>
      <c r="F307" s="23">
        <f t="shared" si="46"/>
        <v>89184.855508052744</v>
      </c>
      <c r="G307" s="24">
        <f t="shared" si="47"/>
        <v>2.1485370230357691E-2</v>
      </c>
      <c r="H307" s="15">
        <v>4240142.2070383169</v>
      </c>
      <c r="I307" s="23">
        <f t="shared" si="48"/>
        <v>113798.59669158515</v>
      </c>
      <c r="J307" s="24">
        <f t="shared" si="49"/>
        <v>2.6838391529106748E-2</v>
      </c>
      <c r="K307" s="15">
        <v>4353940.803729902</v>
      </c>
      <c r="L307" s="23">
        <f t="shared" si="50"/>
        <v>92381.445156206377</v>
      </c>
      <c r="M307" s="24">
        <f t="shared" si="51"/>
        <v>2.1217891864093723E-2</v>
      </c>
      <c r="N307" s="15">
        <v>4446322.2488861084</v>
      </c>
      <c r="O307" s="23">
        <f t="shared" si="52"/>
        <v>116036.21173241455</v>
      </c>
      <c r="P307" s="26">
        <f t="shared" si="53"/>
        <v>2.6097121449414493E-2</v>
      </c>
      <c r="Q307" s="15">
        <v>4562358.4606185229</v>
      </c>
      <c r="R307" s="20">
        <f t="shared" si="54"/>
        <v>21753721.071803115</v>
      </c>
    </row>
    <row r="308" spans="1:18" x14ac:dyDescent="0.35">
      <c r="A308" t="s">
        <v>288</v>
      </c>
      <c r="B308" s="21">
        <v>3203211.928048146</v>
      </c>
      <c r="C308" s="23">
        <f t="shared" si="44"/>
        <v>1140391.8589587649</v>
      </c>
      <c r="D308" s="24">
        <f t="shared" si="45"/>
        <v>0.35601511375916189</v>
      </c>
      <c r="E308" s="15">
        <v>4343603.7870069109</v>
      </c>
      <c r="F308" s="23">
        <f t="shared" si="46"/>
        <v>87760.609750122763</v>
      </c>
      <c r="G308" s="24">
        <f t="shared" si="47"/>
        <v>2.0204561477877525E-2</v>
      </c>
      <c r="H308" s="15">
        <v>4431364.3967570337</v>
      </c>
      <c r="I308" s="23">
        <f t="shared" si="48"/>
        <v>112259.13811636902</v>
      </c>
      <c r="J308" s="24">
        <f t="shared" si="49"/>
        <v>2.5332860957794995E-2</v>
      </c>
      <c r="K308" s="15">
        <v>4543623.5348734027</v>
      </c>
      <c r="L308" s="23">
        <f t="shared" si="50"/>
        <v>90877.846471199766</v>
      </c>
      <c r="M308" s="24">
        <f t="shared" si="51"/>
        <v>2.0001183146818931E-2</v>
      </c>
      <c r="N308" s="15">
        <v>4634501.3813446024</v>
      </c>
      <c r="O308" s="23">
        <f t="shared" si="52"/>
        <v>114418.50386623852</v>
      </c>
      <c r="P308" s="26">
        <f t="shared" si="53"/>
        <v>2.4688417253862682E-2</v>
      </c>
      <c r="Q308" s="15">
        <v>4748919.885210841</v>
      </c>
      <c r="R308" s="20">
        <f t="shared" si="54"/>
        <v>22702012.985192791</v>
      </c>
    </row>
    <row r="309" spans="1:18" x14ac:dyDescent="0.35">
      <c r="A309" t="s">
        <v>289</v>
      </c>
      <c r="B309" s="21">
        <v>961911.27396777878</v>
      </c>
      <c r="C309" s="23">
        <f t="shared" si="44"/>
        <v>293525.33001743723</v>
      </c>
      <c r="D309" s="24">
        <f t="shared" si="45"/>
        <v>0.30514802972074268</v>
      </c>
      <c r="E309" s="15">
        <v>1255436.603985216</v>
      </c>
      <c r="F309" s="23">
        <f t="shared" si="46"/>
        <v>26670.643178508151</v>
      </c>
      <c r="G309" s="24">
        <f t="shared" si="47"/>
        <v>2.1244117858158471E-2</v>
      </c>
      <c r="H309" s="15">
        <v>1282107.2471637242</v>
      </c>
      <c r="I309" s="23">
        <f t="shared" si="48"/>
        <v>34031.358284060145</v>
      </c>
      <c r="J309" s="24">
        <f t="shared" si="49"/>
        <v>2.6543300772493304E-2</v>
      </c>
      <c r="K309" s="15">
        <v>1316138.6054477843</v>
      </c>
      <c r="L309" s="23">
        <f t="shared" si="50"/>
        <v>27626.580245040357</v>
      </c>
      <c r="M309" s="24">
        <f t="shared" si="51"/>
        <v>2.0990631329168466E-2</v>
      </c>
      <c r="N309" s="15">
        <v>1343765.1856928247</v>
      </c>
      <c r="O309" s="23">
        <f t="shared" si="52"/>
        <v>34700.514899517642</v>
      </c>
      <c r="P309" s="26">
        <f t="shared" si="53"/>
        <v>2.5823347165841771E-2</v>
      </c>
      <c r="Q309" s="15">
        <v>1378465.7005923423</v>
      </c>
      <c r="R309" s="20">
        <f t="shared" si="54"/>
        <v>6575913.3428818919</v>
      </c>
    </row>
    <row r="310" spans="1:18" x14ac:dyDescent="0.35">
      <c r="A310" t="s">
        <v>290</v>
      </c>
      <c r="B310" s="21">
        <v>2304719.566719797</v>
      </c>
      <c r="C310" s="23">
        <f t="shared" si="44"/>
        <v>687636.70956308721</v>
      </c>
      <c r="D310" s="24">
        <f t="shared" si="45"/>
        <v>0.29836025149982537</v>
      </c>
      <c r="E310" s="15">
        <v>2992356.2762828842</v>
      </c>
      <c r="F310" s="23">
        <f t="shared" si="46"/>
        <v>63444.007446341217</v>
      </c>
      <c r="G310" s="24">
        <f t="shared" si="47"/>
        <v>2.1202023284858176E-2</v>
      </c>
      <c r="H310" s="15">
        <v>3055800.2837292254</v>
      </c>
      <c r="I310" s="23">
        <f t="shared" si="48"/>
        <v>80953.64327353891</v>
      </c>
      <c r="J310" s="24">
        <f t="shared" si="49"/>
        <v>2.6491797813024947E-2</v>
      </c>
      <c r="K310" s="15">
        <v>3136753.9270027643</v>
      </c>
      <c r="L310" s="23">
        <f t="shared" si="50"/>
        <v>65717.985994464718</v>
      </c>
      <c r="M310" s="24">
        <f t="shared" si="51"/>
        <v>2.0950953604849606E-2</v>
      </c>
      <c r="N310" s="15">
        <v>3202471.912997229</v>
      </c>
      <c r="O310" s="23">
        <f t="shared" si="52"/>
        <v>82545.429368157405</v>
      </c>
      <c r="P310" s="26">
        <f t="shared" si="53"/>
        <v>2.5775535776956189E-2</v>
      </c>
      <c r="Q310" s="15">
        <v>3285017.3423653864</v>
      </c>
      <c r="R310" s="20">
        <f t="shared" si="54"/>
        <v>15672399.74237749</v>
      </c>
    </row>
    <row r="311" spans="1:18" x14ac:dyDescent="0.35">
      <c r="A311" t="s">
        <v>291</v>
      </c>
      <c r="B311" s="21">
        <v>2335350.3507278292</v>
      </c>
      <c r="C311" s="23">
        <f t="shared" si="44"/>
        <v>694174.19637155347</v>
      </c>
      <c r="D311" s="24">
        <f t="shared" si="45"/>
        <v>0.29724627662620684</v>
      </c>
      <c r="E311" s="15">
        <v>3029524.5470993826</v>
      </c>
      <c r="F311" s="23">
        <f t="shared" si="46"/>
        <v>64579.921445690095</v>
      </c>
      <c r="G311" s="24">
        <f t="shared" si="47"/>
        <v>2.131685036436563E-2</v>
      </c>
      <c r="H311" s="15">
        <v>3094104.4685450727</v>
      </c>
      <c r="I311" s="23">
        <f t="shared" si="48"/>
        <v>82403.053325059358</v>
      </c>
      <c r="J311" s="24">
        <f t="shared" si="49"/>
        <v>2.6632278955922708E-2</v>
      </c>
      <c r="K311" s="15">
        <v>3176507.5218701321</v>
      </c>
      <c r="L311" s="23">
        <f t="shared" si="50"/>
        <v>66894.613783230539</v>
      </c>
      <c r="M311" s="24">
        <f t="shared" si="51"/>
        <v>2.1059170589921069E-2</v>
      </c>
      <c r="N311" s="15">
        <v>3243402.1356533626</v>
      </c>
      <c r="O311" s="23">
        <f t="shared" si="52"/>
        <v>84023.339358105324</v>
      </c>
      <c r="P311" s="26">
        <f t="shared" si="53"/>
        <v>2.5905927123396729E-2</v>
      </c>
      <c r="Q311" s="15">
        <v>3327425.4750114679</v>
      </c>
      <c r="R311" s="20">
        <f t="shared" si="54"/>
        <v>15870964.148179419</v>
      </c>
    </row>
    <row r="312" spans="1:18" x14ac:dyDescent="0.35">
      <c r="A312" t="s">
        <v>292</v>
      </c>
      <c r="B312" s="21">
        <v>2672781.2019561222</v>
      </c>
      <c r="C312" s="23">
        <f t="shared" si="44"/>
        <v>784842.28452076484</v>
      </c>
      <c r="D312" s="24">
        <f t="shared" si="45"/>
        <v>0.29364254879762103</v>
      </c>
      <c r="E312" s="15">
        <v>3457623.486476887</v>
      </c>
      <c r="F312" s="23">
        <f t="shared" si="46"/>
        <v>74142.178664364386</v>
      </c>
      <c r="G312" s="24">
        <f t="shared" si="47"/>
        <v>2.1443103609847022E-2</v>
      </c>
      <c r="H312" s="15">
        <v>3531765.6651412514</v>
      </c>
      <c r="I312" s="23">
        <f t="shared" si="48"/>
        <v>94604.356443793979</v>
      </c>
      <c r="J312" s="24">
        <f t="shared" si="49"/>
        <v>2.67867025769985E-2</v>
      </c>
      <c r="K312" s="15">
        <v>3626370.0215850454</v>
      </c>
      <c r="L312" s="23">
        <f t="shared" si="50"/>
        <v>76799.604192309082</v>
      </c>
      <c r="M312" s="24">
        <f t="shared" si="51"/>
        <v>2.1178093723249136E-2</v>
      </c>
      <c r="N312" s="15">
        <v>3703169.6257773545</v>
      </c>
      <c r="O312" s="23">
        <f t="shared" si="52"/>
        <v>96464.556102361996</v>
      </c>
      <c r="P312" s="26">
        <f t="shared" si="53"/>
        <v>2.6049186467420472E-2</v>
      </c>
      <c r="Q312" s="15">
        <v>3799634.1818797165</v>
      </c>
      <c r="R312" s="20">
        <f t="shared" si="54"/>
        <v>18118562.980860256</v>
      </c>
    </row>
    <row r="313" spans="1:18" x14ac:dyDescent="0.35">
      <c r="A313" t="s">
        <v>293</v>
      </c>
      <c r="B313" s="21">
        <v>5993419.0386027312</v>
      </c>
      <c r="C313" s="23">
        <f t="shared" si="44"/>
        <v>1735041.349856589</v>
      </c>
      <c r="D313" s="24">
        <f t="shared" si="45"/>
        <v>0.28949107991305839</v>
      </c>
      <c r="E313" s="15">
        <v>7728460.3884593202</v>
      </c>
      <c r="F313" s="23">
        <f t="shared" si="46"/>
        <v>166711.06787607167</v>
      </c>
      <c r="G313" s="24">
        <f t="shared" si="47"/>
        <v>2.1571058075812402E-2</v>
      </c>
      <c r="H313" s="15">
        <v>7895171.4563353918</v>
      </c>
      <c r="I313" s="23">
        <f t="shared" si="48"/>
        <v>212720.93160293251</v>
      </c>
      <c r="J313" s="24">
        <f t="shared" si="49"/>
        <v>2.6943168084365917E-2</v>
      </c>
      <c r="K313" s="15">
        <v>8107892.3879383244</v>
      </c>
      <c r="L313" s="23">
        <f t="shared" si="50"/>
        <v>172686.37445394695</v>
      </c>
      <c r="M313" s="24">
        <f t="shared" si="51"/>
        <v>2.129855284103711E-2</v>
      </c>
      <c r="N313" s="15">
        <v>8280578.7623922713</v>
      </c>
      <c r="O313" s="23">
        <f t="shared" si="52"/>
        <v>216903.65057805181</v>
      </c>
      <c r="P313" s="26">
        <f t="shared" si="53"/>
        <v>2.6194262116454772E-2</v>
      </c>
      <c r="Q313" s="15">
        <v>8497482.4129703231</v>
      </c>
      <c r="R313" s="20">
        <f t="shared" si="54"/>
        <v>40509585.408095628</v>
      </c>
    </row>
    <row r="314" spans="1:18" x14ac:dyDescent="0.35">
      <c r="A314" t="s">
        <v>294</v>
      </c>
      <c r="B314" s="21">
        <v>3073632.4464908675</v>
      </c>
      <c r="C314" s="23">
        <f t="shared" si="44"/>
        <v>920401.39112034859</v>
      </c>
      <c r="D314" s="24">
        <f t="shared" si="45"/>
        <v>0.29945070113089184</v>
      </c>
      <c r="E314" s="15">
        <v>3994033.8376112161</v>
      </c>
      <c r="F314" s="23">
        <f t="shared" si="46"/>
        <v>85208.608564008027</v>
      </c>
      <c r="G314" s="24">
        <f t="shared" si="47"/>
        <v>2.1333972627275054E-2</v>
      </c>
      <c r="H314" s="15">
        <v>4079242.4461752241</v>
      </c>
      <c r="I314" s="23">
        <f t="shared" si="48"/>
        <v>108724.96240351209</v>
      </c>
      <c r="J314" s="24">
        <f t="shared" si="49"/>
        <v>2.6653223935109497E-2</v>
      </c>
      <c r="K314" s="15">
        <v>4187967.4085787362</v>
      </c>
      <c r="L314" s="23">
        <f t="shared" si="50"/>
        <v>88262.68044107547</v>
      </c>
      <c r="M314" s="24">
        <f t="shared" si="51"/>
        <v>2.107530260628963E-2</v>
      </c>
      <c r="N314" s="15">
        <v>4276230.0890198117</v>
      </c>
      <c r="O314" s="23">
        <f t="shared" si="52"/>
        <v>110862.81478246581</v>
      </c>
      <c r="P314" s="26">
        <f t="shared" si="53"/>
        <v>2.5925362404406436E-2</v>
      </c>
      <c r="Q314" s="15">
        <v>4387092.9038022775</v>
      </c>
      <c r="R314" s="20">
        <f t="shared" si="54"/>
        <v>20924566.685187265</v>
      </c>
    </row>
    <row r="315" spans="1:18" x14ac:dyDescent="0.35">
      <c r="A315" t="s">
        <v>481</v>
      </c>
      <c r="B315" s="21">
        <v>2267301.9131901492</v>
      </c>
      <c r="C315" s="23">
        <f t="shared" si="44"/>
        <v>702389.1162776337</v>
      </c>
      <c r="D315" s="24">
        <f t="shared" si="45"/>
        <v>0.30979073064396395</v>
      </c>
      <c r="E315" s="15">
        <v>2969691.0294677829</v>
      </c>
      <c r="F315" s="23">
        <f t="shared" si="46"/>
        <v>62809.490805166773</v>
      </c>
      <c r="G315" s="24">
        <f t="shared" si="47"/>
        <v>2.1150176965185251E-2</v>
      </c>
      <c r="H315" s="15">
        <v>3032500.5202729497</v>
      </c>
      <c r="I315" s="23">
        <f t="shared" si="48"/>
        <v>80144.010174985975</v>
      </c>
      <c r="J315" s="24">
        <f t="shared" si="49"/>
        <v>2.6428358260519726E-2</v>
      </c>
      <c r="K315" s="15">
        <v>3112644.5304479357</v>
      </c>
      <c r="L315" s="23">
        <f t="shared" si="50"/>
        <v>65060.727334944066</v>
      </c>
      <c r="M315" s="24">
        <f t="shared" si="51"/>
        <v>2.0902074328924825E-2</v>
      </c>
      <c r="N315" s="15">
        <v>3177705.2577828798</v>
      </c>
      <c r="O315" s="23">
        <f t="shared" si="52"/>
        <v>81719.877308963798</v>
      </c>
      <c r="P315" s="26">
        <f t="shared" si="53"/>
        <v>2.571663218569889E-2</v>
      </c>
      <c r="Q315" s="15">
        <v>3259425.1350918435</v>
      </c>
      <c r="R315" s="20">
        <f t="shared" si="54"/>
        <v>15551966.473063393</v>
      </c>
    </row>
    <row r="316" spans="1:18" x14ac:dyDescent="0.35">
      <c r="A316" t="s">
        <v>295</v>
      </c>
      <c r="B316" s="21">
        <v>3135168.789278286</v>
      </c>
      <c r="C316" s="23">
        <f t="shared" si="44"/>
        <v>924183.62880330672</v>
      </c>
      <c r="D316" s="24">
        <f t="shared" si="45"/>
        <v>0.29477954487294233</v>
      </c>
      <c r="E316" s="15">
        <v>4059352.4180815928</v>
      </c>
      <c r="F316" s="23">
        <f t="shared" si="46"/>
        <v>87102.254858355038</v>
      </c>
      <c r="G316" s="24">
        <f t="shared" si="47"/>
        <v>2.1457179837447729E-2</v>
      </c>
      <c r="H316" s="15">
        <v>4146454.6729399478</v>
      </c>
      <c r="I316" s="23">
        <f t="shared" si="48"/>
        <v>111141.2278599618</v>
      </c>
      <c r="J316" s="24">
        <f t="shared" si="49"/>
        <v>2.6803917232057835E-2</v>
      </c>
      <c r="K316" s="15">
        <v>4257595.9007999096</v>
      </c>
      <c r="L316" s="23">
        <f t="shared" si="50"/>
        <v>90224.199266932905</v>
      </c>
      <c r="M316" s="24">
        <f t="shared" si="51"/>
        <v>2.1191348678718368E-2</v>
      </c>
      <c r="N316" s="15">
        <v>4347820.1000668425</v>
      </c>
      <c r="O316" s="23">
        <f t="shared" si="52"/>
        <v>113326.591183885</v>
      </c>
      <c r="P316" s="26">
        <f t="shared" si="53"/>
        <v>2.6065151863606948E-2</v>
      </c>
      <c r="Q316" s="15">
        <v>4461146.6912507275</v>
      </c>
      <c r="R316" s="20">
        <f t="shared" si="54"/>
        <v>21272369.78313902</v>
      </c>
    </row>
    <row r="317" spans="1:18" x14ac:dyDescent="0.35">
      <c r="A317" t="s">
        <v>296</v>
      </c>
      <c r="B317" s="21">
        <v>2829735.4327330375</v>
      </c>
      <c r="C317" s="23">
        <f t="shared" si="44"/>
        <v>828056.68212382775</v>
      </c>
      <c r="D317" s="24">
        <f t="shared" si="45"/>
        <v>0.29262689103202394</v>
      </c>
      <c r="E317" s="15">
        <v>3657792.1148568653</v>
      </c>
      <c r="F317" s="23">
        <f t="shared" si="46"/>
        <v>78280.819584828336</v>
      </c>
      <c r="G317" s="24">
        <f t="shared" si="47"/>
        <v>2.1401112235677609E-2</v>
      </c>
      <c r="H317" s="15">
        <v>3736072.9344416936</v>
      </c>
      <c r="I317" s="23">
        <f t="shared" si="48"/>
        <v>99885.202572223265</v>
      </c>
      <c r="J317" s="24">
        <f t="shared" si="49"/>
        <v>2.6735345996972561E-2</v>
      </c>
      <c r="K317" s="15">
        <v>3835958.1370139169</v>
      </c>
      <c r="L317" s="23">
        <f t="shared" si="50"/>
        <v>81086.583350507077</v>
      </c>
      <c r="M317" s="24">
        <f t="shared" si="51"/>
        <v>2.1138547516482684E-2</v>
      </c>
      <c r="N317" s="15">
        <v>3917044.7203644239</v>
      </c>
      <c r="O317" s="23">
        <f t="shared" si="52"/>
        <v>101849.23888472933</v>
      </c>
      <c r="P317" s="26">
        <f t="shared" si="53"/>
        <v>2.6001551209058889E-2</v>
      </c>
      <c r="Q317" s="15">
        <v>4018893.9592491533</v>
      </c>
      <c r="R317" s="20">
        <f t="shared" si="54"/>
        <v>19165761.86592605</v>
      </c>
    </row>
    <row r="318" spans="1:18" x14ac:dyDescent="0.35">
      <c r="A318" t="s">
        <v>482</v>
      </c>
      <c r="B318" s="21">
        <v>2147958.6446939837</v>
      </c>
      <c r="C318" s="23">
        <f t="shared" si="44"/>
        <v>638650.56018991675</v>
      </c>
      <c r="D318" s="24">
        <f t="shared" si="45"/>
        <v>0.29732907650133289</v>
      </c>
      <c r="E318" s="15">
        <v>2786609.2048839005</v>
      </c>
      <c r="F318" s="23">
        <f t="shared" si="46"/>
        <v>59606.782683747821</v>
      </c>
      <c r="G318" s="24">
        <f t="shared" si="47"/>
        <v>2.1390434862297542E-2</v>
      </c>
      <c r="H318" s="15">
        <v>2846215.9875676483</v>
      </c>
      <c r="I318" s="23">
        <f t="shared" si="48"/>
        <v>76057.400198022369</v>
      </c>
      <c r="J318" s="24">
        <f t="shared" si="49"/>
        <v>2.6722286899603979E-2</v>
      </c>
      <c r="K318" s="15">
        <v>2922273.3877656707</v>
      </c>
      <c r="L318" s="23">
        <f t="shared" si="50"/>
        <v>61743.226609445177</v>
      </c>
      <c r="M318" s="24">
        <f t="shared" si="51"/>
        <v>2.1128490875610095E-2</v>
      </c>
      <c r="N318" s="15">
        <v>2984016.6143751158</v>
      </c>
      <c r="O318" s="23">
        <f t="shared" si="52"/>
        <v>77552.912485186476</v>
      </c>
      <c r="P318" s="26">
        <f t="shared" si="53"/>
        <v>2.5989437227522564E-2</v>
      </c>
      <c r="Q318" s="15">
        <v>3061569.5268603023</v>
      </c>
      <c r="R318" s="20">
        <f t="shared" si="54"/>
        <v>14600684.721452639</v>
      </c>
    </row>
    <row r="319" spans="1:18" x14ac:dyDescent="0.35">
      <c r="A319" t="s">
        <v>297</v>
      </c>
      <c r="B319" s="21">
        <v>28678585.551172659</v>
      </c>
      <c r="C319" s="23">
        <f t="shared" si="44"/>
        <v>9060323.2959617302</v>
      </c>
      <c r="D319" s="24">
        <f t="shared" si="45"/>
        <v>0.31592643506755014</v>
      </c>
      <c r="E319" s="15">
        <v>37738908.847134389</v>
      </c>
      <c r="F319" s="23">
        <f t="shared" si="46"/>
        <v>789689.79628793895</v>
      </c>
      <c r="G319" s="24">
        <f t="shared" si="47"/>
        <v>2.0925082902811646E-2</v>
      </c>
      <c r="H319" s="15">
        <v>38528598.643422328</v>
      </c>
      <c r="I319" s="23">
        <f t="shared" si="48"/>
        <v>1008606.4537572563</v>
      </c>
      <c r="J319" s="24">
        <f t="shared" si="49"/>
        <v>2.6178124543064517E-2</v>
      </c>
      <c r="K319" s="15">
        <v>39537205.097179584</v>
      </c>
      <c r="L319" s="23">
        <f t="shared" si="50"/>
        <v>817894.9089710936</v>
      </c>
      <c r="M319" s="24">
        <f t="shared" si="51"/>
        <v>2.0686715385186363E-2</v>
      </c>
      <c r="N319" s="15">
        <v>40355100.006150678</v>
      </c>
      <c r="O319" s="23">
        <f t="shared" si="52"/>
        <v>1028270.502784133</v>
      </c>
      <c r="P319" s="26">
        <f t="shared" si="53"/>
        <v>2.5480558904014863E-2</v>
      </c>
      <c r="Q319" s="15">
        <v>41383370.508934811</v>
      </c>
      <c r="R319" s="20">
        <f t="shared" si="54"/>
        <v>197543183.10282177</v>
      </c>
    </row>
    <row r="320" spans="1:18" x14ac:dyDescent="0.35">
      <c r="A320" t="s">
        <v>298</v>
      </c>
      <c r="B320" s="21">
        <v>4608929.7385795461</v>
      </c>
      <c r="C320" s="23">
        <f t="shared" si="44"/>
        <v>1352932.6020875284</v>
      </c>
      <c r="D320" s="24">
        <f t="shared" si="45"/>
        <v>0.29354593773965776</v>
      </c>
      <c r="E320" s="15">
        <v>5961862.3406670745</v>
      </c>
      <c r="F320" s="23">
        <f t="shared" si="46"/>
        <v>127146.56016375124</v>
      </c>
      <c r="G320" s="24">
        <f t="shared" si="47"/>
        <v>2.1326651455277443E-2</v>
      </c>
      <c r="H320" s="15">
        <v>6089008.9008308258</v>
      </c>
      <c r="I320" s="23">
        <f t="shared" si="48"/>
        <v>162237.18591298163</v>
      </c>
      <c r="J320" s="24">
        <f t="shared" si="49"/>
        <v>2.6644268148605415E-2</v>
      </c>
      <c r="K320" s="15">
        <v>6251246.0867438074</v>
      </c>
      <c r="L320" s="23">
        <f t="shared" si="50"/>
        <v>131703.78519502562</v>
      </c>
      <c r="M320" s="24">
        <f t="shared" si="51"/>
        <v>2.1068405141546492E-2</v>
      </c>
      <c r="N320" s="15">
        <v>6382949.871938833</v>
      </c>
      <c r="O320" s="23">
        <f t="shared" si="52"/>
        <v>165427.24682241026</v>
      </c>
      <c r="P320" s="26">
        <f t="shared" si="53"/>
        <v>2.5917052482218761E-2</v>
      </c>
      <c r="Q320" s="15">
        <v>6548377.1187612433</v>
      </c>
      <c r="R320" s="20">
        <f t="shared" si="54"/>
        <v>31233444.318941779</v>
      </c>
    </row>
    <row r="321" spans="1:18" x14ac:dyDescent="0.35">
      <c r="A321" t="s">
        <v>299</v>
      </c>
      <c r="B321" s="21">
        <v>832632.53817018692</v>
      </c>
      <c r="C321" s="23">
        <f t="shared" si="44"/>
        <v>252994.80818002333</v>
      </c>
      <c r="D321" s="24">
        <f t="shared" si="45"/>
        <v>0.30384929315398934</v>
      </c>
      <c r="E321" s="15">
        <v>1085627.3463502103</v>
      </c>
      <c r="F321" s="23">
        <f t="shared" si="46"/>
        <v>23105.423986257985</v>
      </c>
      <c r="G321" s="24">
        <f t="shared" si="47"/>
        <v>2.1283015819320062E-2</v>
      </c>
      <c r="H321" s="15">
        <v>1108732.7703364682</v>
      </c>
      <c r="I321" s="23">
        <f t="shared" si="48"/>
        <v>29482.189710084815</v>
      </c>
      <c r="J321" s="24">
        <f t="shared" si="49"/>
        <v>2.6590888714453552E-2</v>
      </c>
      <c r="K321" s="15">
        <v>1138214.9600465531</v>
      </c>
      <c r="L321" s="23">
        <f t="shared" si="50"/>
        <v>23933.575407473138</v>
      </c>
      <c r="M321" s="24">
        <f t="shared" si="51"/>
        <v>2.1027289437923265E-2</v>
      </c>
      <c r="N321" s="15">
        <v>1162148.5354540262</v>
      </c>
      <c r="O321" s="23">
        <f t="shared" si="52"/>
        <v>30061.896298771724</v>
      </c>
      <c r="P321" s="26">
        <f t="shared" si="53"/>
        <v>2.5867516398863071E-2</v>
      </c>
      <c r="Q321" s="15">
        <v>1192210.4317527979</v>
      </c>
      <c r="R321" s="20">
        <f t="shared" si="54"/>
        <v>5686934.0439400561</v>
      </c>
    </row>
    <row r="322" spans="1:18" x14ac:dyDescent="0.35">
      <c r="A322" t="s">
        <v>300</v>
      </c>
      <c r="B322" s="21">
        <v>23343619.089456886</v>
      </c>
      <c r="C322" s="23">
        <f t="shared" si="44"/>
        <v>6864607.1606368423</v>
      </c>
      <c r="D322" s="24">
        <f t="shared" si="45"/>
        <v>0.29406781931843778</v>
      </c>
      <c r="E322" s="15">
        <v>30208226.250093728</v>
      </c>
      <c r="F322" s="23">
        <f t="shared" si="46"/>
        <v>639803.98830271512</v>
      </c>
      <c r="G322" s="24">
        <f t="shared" si="47"/>
        <v>2.1179793312119079E-2</v>
      </c>
      <c r="H322" s="15">
        <v>30848030.238396443</v>
      </c>
      <c r="I322" s="23">
        <f t="shared" si="48"/>
        <v>816380.70551222563</v>
      </c>
      <c r="J322" s="24">
        <f t="shared" si="49"/>
        <v>2.6464597551388525E-2</v>
      </c>
      <c r="K322" s="15">
        <v>31664410.943908669</v>
      </c>
      <c r="L322" s="23">
        <f t="shared" si="50"/>
        <v>662736.03201236203</v>
      </c>
      <c r="M322" s="24">
        <f t="shared" si="51"/>
        <v>2.0929997187895059E-2</v>
      </c>
      <c r="N322" s="15">
        <v>32327146.975921031</v>
      </c>
      <c r="O322" s="23">
        <f t="shared" si="52"/>
        <v>832433.14810600504</v>
      </c>
      <c r="P322" s="26">
        <f t="shared" si="53"/>
        <v>2.5750281914022455E-2</v>
      </c>
      <c r="Q322" s="15">
        <v>33159580.124027036</v>
      </c>
      <c r="R322" s="20">
        <f t="shared" si="54"/>
        <v>158207394.5323469</v>
      </c>
    </row>
    <row r="323" spans="1:18" x14ac:dyDescent="0.35">
      <c r="A323" t="s">
        <v>301</v>
      </c>
      <c r="B323" s="21">
        <v>22923858.000556905</v>
      </c>
      <c r="C323" s="23">
        <f t="shared" ref="C323:C386" si="55">E323-B323</f>
        <v>7851015.0487385429</v>
      </c>
      <c r="D323" s="24">
        <f t="shared" ref="D323:D386" si="56">C323/B323</f>
        <v>0.34248227538958814</v>
      </c>
      <c r="E323" s="15">
        <v>30774873.049295448</v>
      </c>
      <c r="F323" s="23">
        <f t="shared" ref="F323:F386" si="57">H323-E323</f>
        <v>632602.88893178478</v>
      </c>
      <c r="G323" s="24">
        <f t="shared" ref="G323:G386" si="58">F323/E323</f>
        <v>2.0555824484425205E-2</v>
      </c>
      <c r="H323" s="15">
        <v>31407475.938227233</v>
      </c>
      <c r="I323" s="23">
        <f t="shared" ref="I323:I386" si="59">K323-H323</f>
        <v>808910.08485095203</v>
      </c>
      <c r="J323" s="24">
        <f t="shared" ref="J323:J386" si="60">I323/H323</f>
        <v>2.5755335654540669E-2</v>
      </c>
      <c r="K323" s="15">
        <v>32216386.023078185</v>
      </c>
      <c r="L323" s="23">
        <f t="shared" ref="L323:L386" si="61">N323-K323</f>
        <v>655101.83138351515</v>
      </c>
      <c r="M323" s="24">
        <f t="shared" ref="M323:M386" si="62">L323/K323</f>
        <v>2.0334429532668046E-2</v>
      </c>
      <c r="N323" s="15">
        <v>32871487.8544617</v>
      </c>
      <c r="O323" s="23">
        <f t="shared" ref="O323:O386" si="63">Q323-N323</f>
        <v>824519.00636808574</v>
      </c>
      <c r="P323" s="26">
        <f t="shared" ref="P323:P386" si="64">O323/N323</f>
        <v>2.508310576079301E-2</v>
      </c>
      <c r="Q323" s="15">
        <v>33696006.860829785</v>
      </c>
      <c r="R323" s="20">
        <f t="shared" ref="R323:R386" si="65">E323+H323+K323+N323+Q323</f>
        <v>160966229.72589236</v>
      </c>
    </row>
    <row r="324" spans="1:18" x14ac:dyDescent="0.35">
      <c r="A324" t="s">
        <v>483</v>
      </c>
      <c r="B324" s="21">
        <v>1948636804.4731288</v>
      </c>
      <c r="C324" s="23">
        <f t="shared" si="55"/>
        <v>812487570.11576223</v>
      </c>
      <c r="D324" s="24">
        <f t="shared" si="56"/>
        <v>0.41695177277298839</v>
      </c>
      <c r="E324" s="15">
        <v>2761124374.588891</v>
      </c>
      <c r="F324" s="23">
        <f t="shared" si="57"/>
        <v>53014626.469965935</v>
      </c>
      <c r="G324" s="24">
        <f t="shared" si="58"/>
        <v>1.9200376106874716E-2</v>
      </c>
      <c r="H324" s="15">
        <v>2814139001.058857</v>
      </c>
      <c r="I324" s="23">
        <f t="shared" si="59"/>
        <v>67989742.698105812</v>
      </c>
      <c r="J324" s="24">
        <f t="shared" si="60"/>
        <v>2.4160051323876955E-2</v>
      </c>
      <c r="K324" s="15">
        <v>2882128743.7569628</v>
      </c>
      <c r="L324" s="23">
        <f t="shared" si="61"/>
        <v>54879766.454358101</v>
      </c>
      <c r="M324" s="24">
        <f t="shared" si="62"/>
        <v>1.9041400066958935E-2</v>
      </c>
      <c r="N324" s="15">
        <v>2937008510.2113209</v>
      </c>
      <c r="O324" s="23">
        <f t="shared" si="63"/>
        <v>69267249.389382362</v>
      </c>
      <c r="P324" s="26">
        <f t="shared" si="64"/>
        <v>2.358428623838019E-2</v>
      </c>
      <c r="Q324" s="15">
        <v>3006275759.6007032</v>
      </c>
      <c r="R324" s="20">
        <f t="shared" si="65"/>
        <v>14400676389.216736</v>
      </c>
    </row>
    <row r="325" spans="1:18" x14ac:dyDescent="0.35">
      <c r="A325" t="s">
        <v>302</v>
      </c>
      <c r="B325" s="21">
        <v>1449331.0634292751</v>
      </c>
      <c r="C325" s="23">
        <f t="shared" si="55"/>
        <v>434787.42266783211</v>
      </c>
      <c r="D325" s="24">
        <f t="shared" si="56"/>
        <v>0.29999179182641522</v>
      </c>
      <c r="E325" s="15">
        <v>1884118.4860971072</v>
      </c>
      <c r="F325" s="23">
        <f t="shared" si="57"/>
        <v>40251.701547097415</v>
      </c>
      <c r="G325" s="24">
        <f t="shared" si="58"/>
        <v>2.1363678475697971E-2</v>
      </c>
      <c r="H325" s="15">
        <v>1924370.1876442046</v>
      </c>
      <c r="I325" s="23">
        <f t="shared" si="59"/>
        <v>51360.593874499202</v>
      </c>
      <c r="J325" s="24">
        <f t="shared" si="60"/>
        <v>2.6689560150261082E-2</v>
      </c>
      <c r="K325" s="15">
        <v>1975730.7815187038</v>
      </c>
      <c r="L325" s="23">
        <f t="shared" si="61"/>
        <v>41694.414825423621</v>
      </c>
      <c r="M325" s="24">
        <f t="shared" si="62"/>
        <v>2.1103287560957053E-2</v>
      </c>
      <c r="N325" s="15">
        <v>2017425.1963441274</v>
      </c>
      <c r="O325" s="23">
        <f t="shared" si="63"/>
        <v>52370.494214877021</v>
      </c>
      <c r="P325" s="26">
        <f t="shared" si="64"/>
        <v>2.5959076108388105E-2</v>
      </c>
      <c r="Q325" s="15">
        <v>2069795.6905590044</v>
      </c>
      <c r="R325" s="20">
        <f t="shared" si="65"/>
        <v>9871440.3421631493</v>
      </c>
    </row>
    <row r="326" spans="1:18" x14ac:dyDescent="0.35">
      <c r="A326" t="s">
        <v>303</v>
      </c>
      <c r="B326" s="21">
        <v>2126981.2298505167</v>
      </c>
      <c r="C326" s="23">
        <f t="shared" si="55"/>
        <v>621343.39200639026</v>
      </c>
      <c r="D326" s="24">
        <f t="shared" si="56"/>
        <v>0.29212452996120608</v>
      </c>
      <c r="E326" s="15">
        <v>2748324.6218569069</v>
      </c>
      <c r="F326" s="23">
        <f t="shared" si="57"/>
        <v>59142.924517476466</v>
      </c>
      <c r="G326" s="24">
        <f t="shared" si="58"/>
        <v>2.1519628375456068E-2</v>
      </c>
      <c r="H326" s="15">
        <v>2807467.5463743834</v>
      </c>
      <c r="I326" s="23">
        <f t="shared" si="59"/>
        <v>75465.523270373233</v>
      </c>
      <c r="J326" s="24">
        <f t="shared" si="60"/>
        <v>2.6880283395557265E-2</v>
      </c>
      <c r="K326" s="15">
        <v>2882933.0696447566</v>
      </c>
      <c r="L326" s="23">
        <f t="shared" si="61"/>
        <v>61262.742393466644</v>
      </c>
      <c r="M326" s="24">
        <f t="shared" si="62"/>
        <v>2.1250143833903026E-2</v>
      </c>
      <c r="N326" s="15">
        <v>2944195.8120382233</v>
      </c>
      <c r="O326" s="23">
        <f t="shared" si="63"/>
        <v>76949.397330699023</v>
      </c>
      <c r="P326" s="26">
        <f t="shared" si="64"/>
        <v>2.6135964536077541E-2</v>
      </c>
      <c r="Q326" s="15">
        <v>3021145.2093689223</v>
      </c>
      <c r="R326" s="20">
        <f t="shared" si="65"/>
        <v>14404066.259283192</v>
      </c>
    </row>
    <row r="327" spans="1:18" x14ac:dyDescent="0.35">
      <c r="A327" t="s">
        <v>304</v>
      </c>
      <c r="B327" s="21">
        <v>3217617.6858151867</v>
      </c>
      <c r="C327" s="23">
        <f t="shared" si="55"/>
        <v>1012500.0182033866</v>
      </c>
      <c r="D327" s="24">
        <f t="shared" si="56"/>
        <v>0.31467381058569383</v>
      </c>
      <c r="E327" s="15">
        <v>4230117.7040185733</v>
      </c>
      <c r="F327" s="23">
        <f t="shared" si="57"/>
        <v>89174.973103021272</v>
      </c>
      <c r="G327" s="24">
        <f t="shared" si="58"/>
        <v>2.1080967325875083E-2</v>
      </c>
      <c r="H327" s="15">
        <v>4319292.6771215945</v>
      </c>
      <c r="I327" s="23">
        <f t="shared" si="59"/>
        <v>113785.98733447026</v>
      </c>
      <c r="J327" s="24">
        <f t="shared" si="60"/>
        <v>2.6343662224412635E-2</v>
      </c>
      <c r="K327" s="15">
        <v>4433078.6644560648</v>
      </c>
      <c r="L327" s="23">
        <f t="shared" si="61"/>
        <v>92371.209081904031</v>
      </c>
      <c r="M327" s="24">
        <f t="shared" si="62"/>
        <v>2.0836808022949418E-2</v>
      </c>
      <c r="N327" s="15">
        <v>4525449.8735379688</v>
      </c>
      <c r="O327" s="23">
        <f t="shared" si="63"/>
        <v>116023.35482004192</v>
      </c>
      <c r="P327" s="26">
        <f t="shared" si="64"/>
        <v>2.5637971486210623E-2</v>
      </c>
      <c r="Q327" s="15">
        <v>4641473.2283580108</v>
      </c>
      <c r="R327" s="20">
        <f t="shared" si="65"/>
        <v>22149412.147492215</v>
      </c>
    </row>
    <row r="328" spans="1:18" x14ac:dyDescent="0.35">
      <c r="A328" t="s">
        <v>484</v>
      </c>
      <c r="B328" s="21">
        <v>4220394.8341153106</v>
      </c>
      <c r="C328" s="23">
        <f t="shared" si="55"/>
        <v>1241440.9223652016</v>
      </c>
      <c r="D328" s="24">
        <f t="shared" si="56"/>
        <v>0.29415279166064934</v>
      </c>
      <c r="E328" s="15">
        <v>5461835.7564805122</v>
      </c>
      <c r="F328" s="23">
        <f t="shared" si="57"/>
        <v>115865.92652997561</v>
      </c>
      <c r="G328" s="24">
        <f t="shared" si="58"/>
        <v>2.1213733201790215E-2</v>
      </c>
      <c r="H328" s="15">
        <v>5577701.6830104878</v>
      </c>
      <c r="I328" s="23">
        <f t="shared" si="59"/>
        <v>147843.25920409895</v>
      </c>
      <c r="J328" s="24">
        <f t="shared" si="60"/>
        <v>2.6506125211827856E-2</v>
      </c>
      <c r="K328" s="15">
        <v>5725544.9422145868</v>
      </c>
      <c r="L328" s="23">
        <f t="shared" si="61"/>
        <v>120018.82841225062</v>
      </c>
      <c r="M328" s="24">
        <f t="shared" si="62"/>
        <v>2.0961992198742303E-2</v>
      </c>
      <c r="N328" s="15">
        <v>5845563.7706268374</v>
      </c>
      <c r="O328" s="23">
        <f t="shared" si="63"/>
        <v>150750.29360926989</v>
      </c>
      <c r="P328" s="26">
        <f t="shared" si="64"/>
        <v>2.5788837402949842E-2</v>
      </c>
      <c r="Q328" s="15">
        <v>5996314.0642361073</v>
      </c>
      <c r="R328" s="20">
        <f t="shared" si="65"/>
        <v>28606960.216568533</v>
      </c>
    </row>
    <row r="329" spans="1:18" x14ac:dyDescent="0.35">
      <c r="A329" t="s">
        <v>305</v>
      </c>
      <c r="B329" s="21">
        <v>2877204.0305779516</v>
      </c>
      <c r="C329" s="23">
        <f t="shared" si="55"/>
        <v>883273.51493133325</v>
      </c>
      <c r="D329" s="24">
        <f t="shared" si="56"/>
        <v>0.30699022576925411</v>
      </c>
      <c r="E329" s="15">
        <v>3760477.5455092848</v>
      </c>
      <c r="F329" s="23">
        <f t="shared" si="57"/>
        <v>79789.712593400851</v>
      </c>
      <c r="G329" s="24">
        <f t="shared" si="58"/>
        <v>2.1217973416350996E-2</v>
      </c>
      <c r="H329" s="15">
        <v>3840267.2581026857</v>
      </c>
      <c r="I329" s="23">
        <f t="shared" si="59"/>
        <v>101810.52925988007</v>
      </c>
      <c r="J329" s="24">
        <f t="shared" si="60"/>
        <v>2.6511313514721465E-2</v>
      </c>
      <c r="K329" s="15">
        <v>3942077.7873625658</v>
      </c>
      <c r="L329" s="23">
        <f t="shared" si="61"/>
        <v>82649.55907263048</v>
      </c>
      <c r="M329" s="24">
        <f t="shared" si="62"/>
        <v>2.0965988884741642E-2</v>
      </c>
      <c r="N329" s="15">
        <v>4024727.3464351962</v>
      </c>
      <c r="O329" s="23">
        <f t="shared" si="63"/>
        <v>103812.42382684862</v>
      </c>
      <c r="P329" s="26">
        <f t="shared" si="64"/>
        <v>2.5793653803355882E-2</v>
      </c>
      <c r="Q329" s="15">
        <v>4128539.7702620449</v>
      </c>
      <c r="R329" s="20">
        <f t="shared" si="65"/>
        <v>19696089.707671776</v>
      </c>
    </row>
    <row r="330" spans="1:18" x14ac:dyDescent="0.35">
      <c r="A330" t="s">
        <v>306</v>
      </c>
      <c r="B330" s="21">
        <v>2494755.5100823082</v>
      </c>
      <c r="C330" s="23">
        <f t="shared" si="55"/>
        <v>729042.42575211218</v>
      </c>
      <c r="D330" s="24">
        <f t="shared" si="56"/>
        <v>0.29223000923567827</v>
      </c>
      <c r="E330" s="15">
        <v>3223797.9358344204</v>
      </c>
      <c r="F330" s="23">
        <f t="shared" si="57"/>
        <v>69364.515196480323</v>
      </c>
      <c r="G330" s="24">
        <f t="shared" si="58"/>
        <v>2.1516396677798172E-2</v>
      </c>
      <c r="H330" s="15">
        <v>3293162.4510309007</v>
      </c>
      <c r="I330" s="23">
        <f t="shared" si="59"/>
        <v>88508.126446806826</v>
      </c>
      <c r="J330" s="24">
        <f t="shared" si="60"/>
        <v>2.6876331721534114E-2</v>
      </c>
      <c r="K330" s="15">
        <v>3381670.5774777075</v>
      </c>
      <c r="L330" s="23">
        <f t="shared" si="61"/>
        <v>71850.6983278431</v>
      </c>
      <c r="M330" s="24">
        <f t="shared" si="62"/>
        <v>2.1247101597174054E-2</v>
      </c>
      <c r="N330" s="15">
        <v>3453521.2758055506</v>
      </c>
      <c r="O330" s="23">
        <f t="shared" si="63"/>
        <v>90248.456450932194</v>
      </c>
      <c r="P330" s="26">
        <f t="shared" si="64"/>
        <v>2.6132300699343834E-2</v>
      </c>
      <c r="Q330" s="15">
        <v>3543769.7322564828</v>
      </c>
      <c r="R330" s="20">
        <f t="shared" si="65"/>
        <v>16895921.972405065</v>
      </c>
    </row>
    <row r="331" spans="1:18" x14ac:dyDescent="0.35">
      <c r="A331" t="s">
        <v>307</v>
      </c>
      <c r="B331" s="21">
        <v>18864954.344955318</v>
      </c>
      <c r="C331" s="23">
        <f t="shared" si="55"/>
        <v>6607417.4302957654</v>
      </c>
      <c r="D331" s="24">
        <f t="shared" si="56"/>
        <v>0.35024825978774005</v>
      </c>
      <c r="E331" s="15">
        <v>25472371.775251083</v>
      </c>
      <c r="F331" s="23">
        <f t="shared" si="57"/>
        <v>518609.31068748236</v>
      </c>
      <c r="G331" s="24">
        <f t="shared" si="58"/>
        <v>2.0359678920490724E-2</v>
      </c>
      <c r="H331" s="15">
        <v>25990981.085938565</v>
      </c>
      <c r="I331" s="23">
        <f t="shared" si="59"/>
        <v>663350.17684617639</v>
      </c>
      <c r="J331" s="24">
        <f t="shared" si="60"/>
        <v>2.5522321556574749E-2</v>
      </c>
      <c r="K331" s="15">
        <v>26654331.262784742</v>
      </c>
      <c r="L331" s="23">
        <f t="shared" si="61"/>
        <v>537033.23320831731</v>
      </c>
      <c r="M331" s="24">
        <f t="shared" si="62"/>
        <v>2.0148066290379334E-2</v>
      </c>
      <c r="N331" s="15">
        <v>27191364.495993059</v>
      </c>
      <c r="O331" s="23">
        <f t="shared" si="63"/>
        <v>676115.21915211156</v>
      </c>
      <c r="P331" s="26">
        <f t="shared" si="64"/>
        <v>2.4865071381458052E-2</v>
      </c>
      <c r="Q331" s="15">
        <v>27867479.715145171</v>
      </c>
      <c r="R331" s="20">
        <f t="shared" si="65"/>
        <v>133176528.33511262</v>
      </c>
    </row>
    <row r="332" spans="1:18" x14ac:dyDescent="0.35">
      <c r="A332" t="s">
        <v>308</v>
      </c>
      <c r="B332" s="21">
        <v>11069714.182523571</v>
      </c>
      <c r="C332" s="23">
        <f t="shared" si="55"/>
        <v>3342718.7649231404</v>
      </c>
      <c r="D332" s="24">
        <f t="shared" si="56"/>
        <v>0.30196974463898024</v>
      </c>
      <c r="E332" s="15">
        <v>14412432.947446711</v>
      </c>
      <c r="F332" s="23">
        <f t="shared" si="57"/>
        <v>306976.92197064497</v>
      </c>
      <c r="G332" s="24">
        <f t="shared" si="58"/>
        <v>2.1299451875335777E-2</v>
      </c>
      <c r="H332" s="15">
        <v>14719409.869417356</v>
      </c>
      <c r="I332" s="23">
        <f t="shared" si="59"/>
        <v>391824.10098529421</v>
      </c>
      <c r="J332" s="24">
        <f t="shared" si="60"/>
        <v>2.661955230959296E-2</v>
      </c>
      <c r="K332" s="15">
        <v>15111233.970402651</v>
      </c>
      <c r="L332" s="23">
        <f t="shared" si="61"/>
        <v>317966.84844272584</v>
      </c>
      <c r="M332" s="24">
        <f t="shared" si="62"/>
        <v>2.1041752716257717E-2</v>
      </c>
      <c r="N332" s="15">
        <v>15429200.818845376</v>
      </c>
      <c r="O332" s="23">
        <f t="shared" si="63"/>
        <v>399506.76671505719</v>
      </c>
      <c r="P332" s="26">
        <f t="shared" si="64"/>
        <v>2.5892900831720054E-2</v>
      </c>
      <c r="Q332" s="15">
        <v>15828707.585560434</v>
      </c>
      <c r="R332" s="20">
        <f t="shared" si="65"/>
        <v>75500985.191672534</v>
      </c>
    </row>
    <row r="333" spans="1:18" x14ac:dyDescent="0.35">
      <c r="A333" t="s">
        <v>309</v>
      </c>
      <c r="B333" s="21">
        <v>4304025.8566532759</v>
      </c>
      <c r="C333" s="23">
        <f t="shared" si="55"/>
        <v>1282758.6481389599</v>
      </c>
      <c r="D333" s="24">
        <f t="shared" si="56"/>
        <v>0.29803692888044292</v>
      </c>
      <c r="E333" s="15">
        <v>5586784.5047922358</v>
      </c>
      <c r="F333" s="23">
        <f t="shared" si="57"/>
        <v>118994.63863909338</v>
      </c>
      <c r="G333" s="24">
        <f t="shared" si="58"/>
        <v>2.1299307058831797E-2</v>
      </c>
      <c r="H333" s="15">
        <v>5705779.1434313292</v>
      </c>
      <c r="I333" s="23">
        <f t="shared" si="59"/>
        <v>151835.45203109365</v>
      </c>
      <c r="J333" s="24">
        <f t="shared" si="60"/>
        <v>2.6610818297425929E-2</v>
      </c>
      <c r="K333" s="15">
        <v>5857614.5954624228</v>
      </c>
      <c r="L333" s="23">
        <f t="shared" si="61"/>
        <v>123259.67918245401</v>
      </c>
      <c r="M333" s="24">
        <f t="shared" si="62"/>
        <v>2.1042640681402394E-2</v>
      </c>
      <c r="N333" s="15">
        <v>5980874.2746448768</v>
      </c>
      <c r="O333" s="23">
        <f t="shared" si="63"/>
        <v>154820.9829743905</v>
      </c>
      <c r="P333" s="26">
        <f t="shared" si="64"/>
        <v>2.5886011954929986E-2</v>
      </c>
      <c r="Q333" s="15">
        <v>6135695.2576192673</v>
      </c>
      <c r="R333" s="20">
        <f t="shared" si="65"/>
        <v>29266747.775950134</v>
      </c>
    </row>
    <row r="334" spans="1:18" x14ac:dyDescent="0.35">
      <c r="A334" t="s">
        <v>485</v>
      </c>
      <c r="B334" s="21">
        <v>9922515.1637767144</v>
      </c>
      <c r="C334" s="23">
        <f t="shared" si="55"/>
        <v>2868130.6862522792</v>
      </c>
      <c r="D334" s="24">
        <f t="shared" si="56"/>
        <v>0.28905278943011553</v>
      </c>
      <c r="E334" s="15">
        <v>12790645.850028994</v>
      </c>
      <c r="F334" s="23">
        <f t="shared" si="57"/>
        <v>276019.59115986712</v>
      </c>
      <c r="G334" s="24">
        <f t="shared" si="58"/>
        <v>2.1579800926099558E-2</v>
      </c>
      <c r="H334" s="15">
        <v>13066665.441188861</v>
      </c>
      <c r="I334" s="23">
        <f t="shared" si="59"/>
        <v>352197.03949912265</v>
      </c>
      <c r="J334" s="24">
        <f t="shared" si="60"/>
        <v>2.6953857591618131E-2</v>
      </c>
      <c r="K334" s="15">
        <v>13418862.480687983</v>
      </c>
      <c r="L334" s="23">
        <f t="shared" si="61"/>
        <v>285912.76556573436</v>
      </c>
      <c r="M334" s="24">
        <f t="shared" si="62"/>
        <v>2.1306781105865813E-2</v>
      </c>
      <c r="N334" s="15">
        <v>13704775.246253718</v>
      </c>
      <c r="O334" s="23">
        <f t="shared" si="63"/>
        <v>359122.26882141829</v>
      </c>
      <c r="P334" s="26">
        <f t="shared" si="64"/>
        <v>2.6204170617069148E-2</v>
      </c>
      <c r="Q334" s="15">
        <v>14063897.515075136</v>
      </c>
      <c r="R334" s="20">
        <f t="shared" si="65"/>
        <v>67044846.533234686</v>
      </c>
    </row>
    <row r="335" spans="1:18" x14ac:dyDescent="0.35">
      <c r="A335" t="s">
        <v>310</v>
      </c>
      <c r="B335" s="21">
        <v>36929767.157837838</v>
      </c>
      <c r="C335" s="23">
        <f t="shared" si="55"/>
        <v>10770595.200264022</v>
      </c>
      <c r="D335" s="24">
        <f t="shared" si="56"/>
        <v>0.29165077467806644</v>
      </c>
      <c r="E335" s="15">
        <v>47700362.35810186</v>
      </c>
      <c r="F335" s="23">
        <f t="shared" si="57"/>
        <v>1021556.2226185575</v>
      </c>
      <c r="G335" s="24">
        <f t="shared" si="58"/>
        <v>2.1416110321121014E-2</v>
      </c>
      <c r="H335" s="15">
        <v>48721918.580720417</v>
      </c>
      <c r="I335" s="23">
        <f t="shared" si="59"/>
        <v>1303559.9836114272</v>
      </c>
      <c r="J335" s="24">
        <f t="shared" si="60"/>
        <v>2.6755103690174763E-2</v>
      </c>
      <c r="K335" s="15">
        <v>50025478.564331844</v>
      </c>
      <c r="L335" s="23">
        <f t="shared" si="61"/>
        <v>1058164.1175899655</v>
      </c>
      <c r="M335" s="24">
        <f t="shared" si="62"/>
        <v>2.1152503643302199E-2</v>
      </c>
      <c r="N335" s="15">
        <v>51083642.68192181</v>
      </c>
      <c r="O335" s="23">
        <f t="shared" si="63"/>
        <v>1329179.9025756717</v>
      </c>
      <c r="P335" s="26">
        <f t="shared" si="64"/>
        <v>2.6019677391684135E-2</v>
      </c>
      <c r="Q335" s="15">
        <v>52412822.584497482</v>
      </c>
      <c r="R335" s="20">
        <f t="shared" si="65"/>
        <v>249944224.76957339</v>
      </c>
    </row>
    <row r="336" spans="1:18" x14ac:dyDescent="0.35">
      <c r="A336" t="s">
        <v>311</v>
      </c>
      <c r="B336" s="21">
        <v>1545747.4262596394</v>
      </c>
      <c r="C336" s="23">
        <f t="shared" si="55"/>
        <v>451665.38665912114</v>
      </c>
      <c r="D336" s="24">
        <f t="shared" si="56"/>
        <v>0.29219869882109373</v>
      </c>
      <c r="E336" s="15">
        <v>1997412.8129187606</v>
      </c>
      <c r="F336" s="23">
        <f t="shared" si="57"/>
        <v>42989.565326165874</v>
      </c>
      <c r="G336" s="24">
        <f t="shared" si="58"/>
        <v>2.1522624190713231E-2</v>
      </c>
      <c r="H336" s="15">
        <v>2040402.3782449265</v>
      </c>
      <c r="I336" s="23">
        <f t="shared" si="59"/>
        <v>54854.068647698266</v>
      </c>
      <c r="J336" s="24">
        <f t="shared" si="60"/>
        <v>2.6883946633546648E-2</v>
      </c>
      <c r="K336" s="15">
        <v>2095256.4468926247</v>
      </c>
      <c r="L336" s="23">
        <f t="shared" si="61"/>
        <v>44530.409806695301</v>
      </c>
      <c r="M336" s="24">
        <f t="shared" si="62"/>
        <v>2.125296398573847E-2</v>
      </c>
      <c r="N336" s="15">
        <v>2139786.85669932</v>
      </c>
      <c r="O336" s="23">
        <f t="shared" si="63"/>
        <v>55932.660916612949</v>
      </c>
      <c r="P336" s="26">
        <f t="shared" si="64"/>
        <v>2.6139360909474232E-2</v>
      </c>
      <c r="Q336" s="15">
        <v>2195719.517615933</v>
      </c>
      <c r="R336" s="20">
        <f t="shared" si="65"/>
        <v>10468578.012371564</v>
      </c>
    </row>
    <row r="337" spans="1:18" x14ac:dyDescent="0.35">
      <c r="A337" t="s">
        <v>312</v>
      </c>
      <c r="B337" s="21">
        <v>1703109.7400153733</v>
      </c>
      <c r="C337" s="23">
        <f t="shared" si="55"/>
        <v>507241.39704814949</v>
      </c>
      <c r="D337" s="24">
        <f t="shared" si="56"/>
        <v>0.29783247968716969</v>
      </c>
      <c r="E337" s="15">
        <v>2210351.1370635228</v>
      </c>
      <c r="F337" s="23">
        <f t="shared" si="57"/>
        <v>47168.051777220797</v>
      </c>
      <c r="G337" s="24">
        <f t="shared" si="58"/>
        <v>2.1339619296816388E-2</v>
      </c>
      <c r="H337" s="15">
        <v>2257519.1888407436</v>
      </c>
      <c r="I337" s="23">
        <f t="shared" si="59"/>
        <v>60185.757447529584</v>
      </c>
      <c r="J337" s="24">
        <f t="shared" si="60"/>
        <v>2.6660131061138626E-2</v>
      </c>
      <c r="K337" s="15">
        <v>2317704.9462882732</v>
      </c>
      <c r="L337" s="23">
        <f t="shared" si="61"/>
        <v>48858.662836731877</v>
      </c>
      <c r="M337" s="24">
        <f t="shared" si="62"/>
        <v>2.1080622412692086E-2</v>
      </c>
      <c r="N337" s="15">
        <v>2366563.6091250051</v>
      </c>
      <c r="O337" s="23">
        <f t="shared" si="63"/>
        <v>61369.186279460322</v>
      </c>
      <c r="P337" s="26">
        <f t="shared" si="64"/>
        <v>2.593177130030766E-2</v>
      </c>
      <c r="Q337" s="15">
        <v>2427932.7954044654</v>
      </c>
      <c r="R337" s="20">
        <f t="shared" si="65"/>
        <v>11580071.676722011</v>
      </c>
    </row>
    <row r="338" spans="1:18" x14ac:dyDescent="0.35">
      <c r="A338" t="s">
        <v>313</v>
      </c>
      <c r="B338" s="21">
        <v>15560824.665582217</v>
      </c>
      <c r="C338" s="23">
        <f t="shared" si="55"/>
        <v>5762488.2914949507</v>
      </c>
      <c r="D338" s="24">
        <f t="shared" si="56"/>
        <v>0.37032023786249274</v>
      </c>
      <c r="E338" s="15">
        <v>21323312.957077168</v>
      </c>
      <c r="F338" s="23">
        <f t="shared" si="57"/>
        <v>427338.51443703473</v>
      </c>
      <c r="G338" s="24">
        <f t="shared" si="58"/>
        <v>2.0040906180819423E-2</v>
      </c>
      <c r="H338" s="15">
        <v>21750651.471514203</v>
      </c>
      <c r="I338" s="23">
        <f t="shared" si="59"/>
        <v>547074.38326226547</v>
      </c>
      <c r="J338" s="24">
        <f t="shared" si="60"/>
        <v>2.5152091834064964E-2</v>
      </c>
      <c r="K338" s="15">
        <v>22297725.854776468</v>
      </c>
      <c r="L338" s="23">
        <f t="shared" si="61"/>
        <v>442472.29494899511</v>
      </c>
      <c r="M338" s="24">
        <f t="shared" si="62"/>
        <v>1.984383061442168E-2</v>
      </c>
      <c r="N338" s="15">
        <v>22740198.149725463</v>
      </c>
      <c r="O338" s="23">
        <f t="shared" si="63"/>
        <v>557521.25611104816</v>
      </c>
      <c r="P338" s="26">
        <f t="shared" si="64"/>
        <v>2.451699199981593E-2</v>
      </c>
      <c r="Q338" s="15">
        <v>23297719.405836511</v>
      </c>
      <c r="R338" s="20">
        <f t="shared" si="65"/>
        <v>111409607.83892982</v>
      </c>
    </row>
    <row r="339" spans="1:18" x14ac:dyDescent="0.35">
      <c r="A339" t="s">
        <v>314</v>
      </c>
      <c r="B339" s="21">
        <v>6339213.4676147718</v>
      </c>
      <c r="C339" s="23">
        <f t="shared" si="55"/>
        <v>1875638.9003160717</v>
      </c>
      <c r="D339" s="24">
        <f t="shared" si="56"/>
        <v>0.29587880419206175</v>
      </c>
      <c r="E339" s="15">
        <v>8214852.3679308435</v>
      </c>
      <c r="F339" s="23">
        <f t="shared" si="57"/>
        <v>176133.57387110684</v>
      </c>
      <c r="G339" s="24">
        <f t="shared" si="58"/>
        <v>2.1440869048200722E-2</v>
      </c>
      <c r="H339" s="15">
        <v>8390985.9418019503</v>
      </c>
      <c r="I339" s="23">
        <f t="shared" si="59"/>
        <v>224743.91469795629</v>
      </c>
      <c r="J339" s="24">
        <f t="shared" si="60"/>
        <v>2.67839698763329E-2</v>
      </c>
      <c r="K339" s="15">
        <v>8615729.8564999066</v>
      </c>
      <c r="L339" s="23">
        <f t="shared" si="61"/>
        <v>182446.60506550968</v>
      </c>
      <c r="M339" s="24">
        <f t="shared" si="62"/>
        <v>2.1175989510379984E-2</v>
      </c>
      <c r="N339" s="15">
        <v>8798176.4615654163</v>
      </c>
      <c r="O339" s="23">
        <f t="shared" si="63"/>
        <v>229163.04110532627</v>
      </c>
      <c r="P339" s="26">
        <f t="shared" si="64"/>
        <v>2.6046652065506812E-2</v>
      </c>
      <c r="Q339" s="15">
        <v>9027339.5026707426</v>
      </c>
      <c r="R339" s="20">
        <f t="shared" si="65"/>
        <v>43047084.13046886</v>
      </c>
    </row>
    <row r="340" spans="1:18" x14ac:dyDescent="0.35">
      <c r="A340" t="s">
        <v>315</v>
      </c>
      <c r="B340" s="21">
        <v>6230746.7948577246</v>
      </c>
      <c r="C340" s="23">
        <f t="shared" si="55"/>
        <v>1832827.9127422655</v>
      </c>
      <c r="D340" s="24">
        <f t="shared" si="56"/>
        <v>0.29415862545640759</v>
      </c>
      <c r="E340" s="15">
        <v>8063574.7075999901</v>
      </c>
      <c r="F340" s="23">
        <f t="shared" si="57"/>
        <v>173225.12058706488</v>
      </c>
      <c r="G340" s="24">
        <f t="shared" si="58"/>
        <v>2.1482422730429804E-2</v>
      </c>
      <c r="H340" s="15">
        <v>8236799.828187055</v>
      </c>
      <c r="I340" s="23">
        <f t="shared" si="59"/>
        <v>221032.76944893878</v>
      </c>
      <c r="J340" s="24">
        <f t="shared" si="60"/>
        <v>2.6834787060448544E-2</v>
      </c>
      <c r="K340" s="15">
        <v>8457832.5976359937</v>
      </c>
      <c r="L340" s="23">
        <f t="shared" si="61"/>
        <v>179433.90590648726</v>
      </c>
      <c r="M340" s="24">
        <f t="shared" si="62"/>
        <v>2.121511673766633E-2</v>
      </c>
      <c r="N340" s="15">
        <v>8637266.503542481</v>
      </c>
      <c r="O340" s="23">
        <f t="shared" si="63"/>
        <v>225378.92372504622</v>
      </c>
      <c r="P340" s="26">
        <f t="shared" si="64"/>
        <v>2.6093779048337748E-2</v>
      </c>
      <c r="Q340" s="15">
        <v>8862645.4272675272</v>
      </c>
      <c r="R340" s="20">
        <f t="shared" si="65"/>
        <v>42258119.06423305</v>
      </c>
    </row>
    <row r="341" spans="1:18" x14ac:dyDescent="0.35">
      <c r="A341" t="s">
        <v>316</v>
      </c>
      <c r="B341" s="21">
        <v>2632283.6659286092</v>
      </c>
      <c r="C341" s="23">
        <f t="shared" si="55"/>
        <v>795463.89881541161</v>
      </c>
      <c r="D341" s="24">
        <f t="shared" si="56"/>
        <v>0.30219535573298106</v>
      </c>
      <c r="E341" s="15">
        <v>3427747.5647440208</v>
      </c>
      <c r="F341" s="23">
        <f t="shared" si="57"/>
        <v>73061.599742639344</v>
      </c>
      <c r="G341" s="24">
        <f t="shared" si="58"/>
        <v>2.1314755057843787E-2</v>
      </c>
      <c r="H341" s="15">
        <v>3500809.1644866602</v>
      </c>
      <c r="I341" s="23">
        <f t="shared" si="59"/>
        <v>93225.553600924555</v>
      </c>
      <c r="J341" s="24">
        <f t="shared" si="60"/>
        <v>2.6629715937285216E-2</v>
      </c>
      <c r="K341" s="15">
        <v>3594034.7180875847</v>
      </c>
      <c r="L341" s="23">
        <f t="shared" si="61"/>
        <v>75680.29509891849</v>
      </c>
      <c r="M341" s="24">
        <f t="shared" si="62"/>
        <v>2.105719644778184E-2</v>
      </c>
      <c r="N341" s="15">
        <v>3669715.0131865032</v>
      </c>
      <c r="O341" s="23">
        <f t="shared" si="63"/>
        <v>95058.642228316981</v>
      </c>
      <c r="P341" s="26">
        <f t="shared" si="64"/>
        <v>2.5903548882335481E-2</v>
      </c>
      <c r="Q341" s="15">
        <v>3764773.6554148202</v>
      </c>
      <c r="R341" s="20">
        <f t="shared" si="65"/>
        <v>17957080.11591959</v>
      </c>
    </row>
    <row r="342" spans="1:18" x14ac:dyDescent="0.35">
      <c r="A342" t="s">
        <v>317</v>
      </c>
      <c r="B342" s="21">
        <v>1233875.2840123121</v>
      </c>
      <c r="C342" s="23">
        <f t="shared" si="55"/>
        <v>372191.48578864592</v>
      </c>
      <c r="D342" s="24">
        <f t="shared" si="56"/>
        <v>0.30164433197685486</v>
      </c>
      <c r="E342" s="15">
        <v>1606066.769800958</v>
      </c>
      <c r="F342" s="23">
        <f t="shared" si="57"/>
        <v>34252.572640982922</v>
      </c>
      <c r="G342" s="24">
        <f t="shared" si="58"/>
        <v>2.1326991682436645E-2</v>
      </c>
      <c r="H342" s="15">
        <v>1640319.3424419409</v>
      </c>
      <c r="I342" s="23">
        <f t="shared" si="59"/>
        <v>43705.791442949325</v>
      </c>
      <c r="J342" s="24">
        <f t="shared" si="60"/>
        <v>2.6644684551414593E-2</v>
      </c>
      <c r="K342" s="15">
        <v>1684025.1338848902</v>
      </c>
      <c r="L342" s="23">
        <f t="shared" si="61"/>
        <v>35480.263398544863</v>
      </c>
      <c r="M342" s="24">
        <f t="shared" si="62"/>
        <v>2.1068725569846559E-2</v>
      </c>
      <c r="N342" s="15">
        <v>1719505.3972834351</v>
      </c>
      <c r="O342" s="23">
        <f t="shared" si="63"/>
        <v>44565.17585533415</v>
      </c>
      <c r="P342" s="26">
        <f t="shared" si="64"/>
        <v>2.5917438773812838E-2</v>
      </c>
      <c r="Q342" s="15">
        <v>1764070.5731387693</v>
      </c>
      <c r="R342" s="20">
        <f t="shared" si="65"/>
        <v>8413987.2165499926</v>
      </c>
    </row>
    <row r="343" spans="1:18" x14ac:dyDescent="0.35">
      <c r="A343" t="s">
        <v>318</v>
      </c>
      <c r="B343" s="21">
        <v>1412357.2235151231</v>
      </c>
      <c r="C343" s="23">
        <f t="shared" si="55"/>
        <v>424300.63404857018</v>
      </c>
      <c r="D343" s="24">
        <f t="shared" si="56"/>
        <v>0.3004201960978089</v>
      </c>
      <c r="E343" s="15">
        <v>1836657.8575636933</v>
      </c>
      <c r="F343" s="23">
        <f t="shared" si="57"/>
        <v>38922.124592012726</v>
      </c>
      <c r="G343" s="24">
        <f t="shared" si="58"/>
        <v>2.1191821019752966E-2</v>
      </c>
      <c r="H343" s="15">
        <v>1875579.982155706</v>
      </c>
      <c r="I343" s="23">
        <f t="shared" si="59"/>
        <v>49664.072616677033</v>
      </c>
      <c r="J343" s="24">
        <f t="shared" si="60"/>
        <v>2.6479314712879062E-2</v>
      </c>
      <c r="K343" s="15">
        <v>1925244.0547723831</v>
      </c>
      <c r="L343" s="23">
        <f t="shared" si="61"/>
        <v>40317.182726455387</v>
      </c>
      <c r="M343" s="24">
        <f t="shared" si="62"/>
        <v>2.0941336048546838E-2</v>
      </c>
      <c r="N343" s="15">
        <v>1965561.2374988385</v>
      </c>
      <c r="O343" s="23">
        <f t="shared" si="63"/>
        <v>50640.614042199217</v>
      </c>
      <c r="P343" s="26">
        <f t="shared" si="64"/>
        <v>2.5763946233819206E-2</v>
      </c>
      <c r="Q343" s="15">
        <v>2016201.8515410377</v>
      </c>
      <c r="R343" s="20">
        <f t="shared" si="65"/>
        <v>9619244.9835316576</v>
      </c>
    </row>
    <row r="344" spans="1:18" x14ac:dyDescent="0.35">
      <c r="A344" t="s">
        <v>486</v>
      </c>
      <c r="B344" s="21">
        <v>4423368.1221233848</v>
      </c>
      <c r="C344" s="23">
        <f t="shared" si="55"/>
        <v>1302870.1389260385</v>
      </c>
      <c r="D344" s="24">
        <f t="shared" si="56"/>
        <v>0.29454255285915731</v>
      </c>
      <c r="E344" s="15">
        <v>5726238.2610494234</v>
      </c>
      <c r="F344" s="23">
        <f t="shared" si="57"/>
        <v>122898.52393639553</v>
      </c>
      <c r="G344" s="24">
        <f t="shared" si="58"/>
        <v>2.1462348986133951E-2</v>
      </c>
      <c r="H344" s="15">
        <v>5849136.7849858189</v>
      </c>
      <c r="I344" s="23">
        <f t="shared" si="59"/>
        <v>156816.75436101668</v>
      </c>
      <c r="J344" s="24">
        <f t="shared" si="60"/>
        <v>2.6810238865254521E-2</v>
      </c>
      <c r="K344" s="15">
        <v>6005953.5393468356</v>
      </c>
      <c r="L344" s="23">
        <f t="shared" si="61"/>
        <v>127303.4888438601</v>
      </c>
      <c r="M344" s="24">
        <f t="shared" si="62"/>
        <v>2.1196216056260854E-2</v>
      </c>
      <c r="N344" s="15">
        <v>6133257.0281906957</v>
      </c>
      <c r="O344" s="23">
        <f t="shared" si="63"/>
        <v>159900.23296437226</v>
      </c>
      <c r="P344" s="26">
        <f t="shared" si="64"/>
        <v>2.6071014508182559E-2</v>
      </c>
      <c r="Q344" s="15">
        <v>6293157.2611550679</v>
      </c>
      <c r="R344" s="20">
        <f t="shared" si="65"/>
        <v>30007742.874727841</v>
      </c>
    </row>
    <row r="345" spans="1:18" x14ac:dyDescent="0.35">
      <c r="A345" t="s">
        <v>319</v>
      </c>
      <c r="B345" s="21">
        <v>4317189.0376330586</v>
      </c>
      <c r="C345" s="23">
        <f t="shared" si="55"/>
        <v>1243239.5330708995</v>
      </c>
      <c r="D345" s="24">
        <f t="shared" si="56"/>
        <v>0.28797430972643207</v>
      </c>
      <c r="E345" s="15">
        <v>5560428.5707039582</v>
      </c>
      <c r="F345" s="23">
        <f t="shared" si="57"/>
        <v>120153.68593764771</v>
      </c>
      <c r="G345" s="24">
        <f t="shared" si="58"/>
        <v>2.1608709546364353E-2</v>
      </c>
      <c r="H345" s="15">
        <v>5680582.2566416059</v>
      </c>
      <c r="I345" s="23">
        <f t="shared" si="59"/>
        <v>153314.37957964558</v>
      </c>
      <c r="J345" s="24">
        <f t="shared" si="60"/>
        <v>2.6989201573552418E-2</v>
      </c>
      <c r="K345" s="15">
        <v>5833896.6362212515</v>
      </c>
      <c r="L345" s="23">
        <f t="shared" si="61"/>
        <v>124460.2691258397</v>
      </c>
      <c r="M345" s="24">
        <f t="shared" si="62"/>
        <v>2.1333985993700337E-2</v>
      </c>
      <c r="N345" s="15">
        <v>5958356.9053470911</v>
      </c>
      <c r="O345" s="23">
        <f t="shared" si="63"/>
        <v>156328.99099878222</v>
      </c>
      <c r="P345" s="26">
        <f t="shared" si="64"/>
        <v>2.6236929657317266E-2</v>
      </c>
      <c r="Q345" s="15">
        <v>6114685.8963458734</v>
      </c>
      <c r="R345" s="20">
        <f t="shared" si="65"/>
        <v>29147950.26525978</v>
      </c>
    </row>
    <row r="346" spans="1:18" x14ac:dyDescent="0.35">
      <c r="A346" t="s">
        <v>320</v>
      </c>
      <c r="B346" s="21">
        <v>1466068.9706085643</v>
      </c>
      <c r="C346" s="23">
        <f t="shared" si="55"/>
        <v>427090.40027317591</v>
      </c>
      <c r="D346" s="24">
        <f t="shared" si="56"/>
        <v>0.29131671758654776</v>
      </c>
      <c r="E346" s="15">
        <v>1893159.3708817402</v>
      </c>
      <c r="F346" s="23">
        <f t="shared" si="57"/>
        <v>40797.37808529567</v>
      </c>
      <c r="G346" s="24">
        <f t="shared" si="58"/>
        <v>2.1549890998502817E-2</v>
      </c>
      <c r="H346" s="15">
        <v>1933956.7489670359</v>
      </c>
      <c r="I346" s="23">
        <f t="shared" si="59"/>
        <v>52056.869154637679</v>
      </c>
      <c r="J346" s="24">
        <f t="shared" si="60"/>
        <v>2.6917287153625472E-2</v>
      </c>
      <c r="K346" s="15">
        <v>1986013.6181216736</v>
      </c>
      <c r="L346" s="23">
        <f t="shared" si="61"/>
        <v>42259.649541068822</v>
      </c>
      <c r="M346" s="24">
        <f t="shared" si="62"/>
        <v>2.1278630295111994E-2</v>
      </c>
      <c r="N346" s="15">
        <v>2028273.2676627424</v>
      </c>
      <c r="O346" s="23">
        <f t="shared" si="63"/>
        <v>53080.46026611398</v>
      </c>
      <c r="P346" s="26">
        <f t="shared" si="64"/>
        <v>2.6170270600312472E-2</v>
      </c>
      <c r="Q346" s="15">
        <v>2081353.7279288564</v>
      </c>
      <c r="R346" s="20">
        <f t="shared" si="65"/>
        <v>9922756.7335620485</v>
      </c>
    </row>
    <row r="347" spans="1:18" x14ac:dyDescent="0.35">
      <c r="A347" t="s">
        <v>487</v>
      </c>
      <c r="B347" s="21">
        <v>318722974.93362021</v>
      </c>
      <c r="C347" s="23">
        <f t="shared" si="55"/>
        <v>130056089.30786532</v>
      </c>
      <c r="D347" s="24">
        <f t="shared" si="56"/>
        <v>0.40805370034887456</v>
      </c>
      <c r="E347" s="15">
        <v>448779064.24148554</v>
      </c>
      <c r="F347" s="23">
        <f t="shared" si="57"/>
        <v>8690557.370757103</v>
      </c>
      <c r="G347" s="24">
        <f t="shared" si="58"/>
        <v>1.9364890350769041E-2</v>
      </c>
      <c r="H347" s="15">
        <v>457469621.61224264</v>
      </c>
      <c r="I347" s="23">
        <f t="shared" si="59"/>
        <v>11141272.226369858</v>
      </c>
      <c r="J347" s="24">
        <f t="shared" si="60"/>
        <v>2.435412473314643E-2</v>
      </c>
      <c r="K347" s="15">
        <v>468610893.8386125</v>
      </c>
      <c r="L347" s="23">
        <f t="shared" si="61"/>
        <v>8996724.7849155664</v>
      </c>
      <c r="M347" s="24">
        <f t="shared" si="62"/>
        <v>1.9198710280119945E-2</v>
      </c>
      <c r="N347" s="15">
        <v>477607618.62352806</v>
      </c>
      <c r="O347" s="23">
        <f t="shared" si="63"/>
        <v>11351321.028675914</v>
      </c>
      <c r="P347" s="26">
        <f t="shared" si="64"/>
        <v>2.3767043460049028E-2</v>
      </c>
      <c r="Q347" s="15">
        <v>488958939.65220398</v>
      </c>
      <c r="R347" s="20">
        <f t="shared" si="65"/>
        <v>2341426137.9680724</v>
      </c>
    </row>
    <row r="348" spans="1:18" x14ac:dyDescent="0.35">
      <c r="A348" t="s">
        <v>321</v>
      </c>
      <c r="B348" s="21">
        <v>74890713.167951405</v>
      </c>
      <c r="C348" s="23">
        <f t="shared" si="55"/>
        <v>23490156.233627751</v>
      </c>
      <c r="D348" s="24">
        <f t="shared" si="56"/>
        <v>0.3136591339562792</v>
      </c>
      <c r="E348" s="15">
        <v>98380869.401579157</v>
      </c>
      <c r="F348" s="23">
        <f t="shared" si="57"/>
        <v>2074889.2111323327</v>
      </c>
      <c r="G348" s="24">
        <f t="shared" si="58"/>
        <v>2.1090372790495259E-2</v>
      </c>
      <c r="H348" s="15">
        <v>100455758.61271149</v>
      </c>
      <c r="I348" s="23">
        <f t="shared" si="59"/>
        <v>2650157.513962388</v>
      </c>
      <c r="J348" s="24">
        <f t="shared" si="60"/>
        <v>2.6381339910831574E-2</v>
      </c>
      <c r="K348" s="15">
        <v>103105916.12667388</v>
      </c>
      <c r="L348" s="23">
        <f t="shared" si="61"/>
        <v>2148990.2214103788</v>
      </c>
      <c r="M348" s="24">
        <f t="shared" si="62"/>
        <v>2.084255008965899E-2</v>
      </c>
      <c r="N348" s="15">
        <v>105254906.34808426</v>
      </c>
      <c r="O348" s="23">
        <f t="shared" si="63"/>
        <v>2701813.5078004748</v>
      </c>
      <c r="P348" s="26">
        <f t="shared" si="64"/>
        <v>2.5669240527994165E-2</v>
      </c>
      <c r="Q348" s="15">
        <v>107956719.85588473</v>
      </c>
      <c r="R348" s="20">
        <f t="shared" si="65"/>
        <v>515154170.34493351</v>
      </c>
    </row>
    <row r="349" spans="1:18" x14ac:dyDescent="0.35">
      <c r="A349" t="s">
        <v>322</v>
      </c>
      <c r="B349" s="21">
        <v>935503.28451745841</v>
      </c>
      <c r="C349" s="23">
        <f t="shared" si="55"/>
        <v>277943.9774037539</v>
      </c>
      <c r="D349" s="24">
        <f t="shared" si="56"/>
        <v>0.29710636189494521</v>
      </c>
      <c r="E349" s="15">
        <v>1213447.2619212123</v>
      </c>
      <c r="F349" s="23">
        <f t="shared" si="57"/>
        <v>25975.193074992625</v>
      </c>
      <c r="G349" s="24">
        <f t="shared" si="58"/>
        <v>2.14061161865963E-2</v>
      </c>
      <c r="H349" s="15">
        <v>1239422.4549962049</v>
      </c>
      <c r="I349" s="23">
        <f t="shared" si="59"/>
        <v>33143.973816550104</v>
      </c>
      <c r="J349" s="24">
        <f t="shared" si="60"/>
        <v>2.674146630387747E-2</v>
      </c>
      <c r="K349" s="15">
        <v>1272566.428812755</v>
      </c>
      <c r="L349" s="23">
        <f t="shared" si="61"/>
        <v>26906.203536699293</v>
      </c>
      <c r="M349" s="24">
        <f t="shared" si="62"/>
        <v>2.1143260522597254E-2</v>
      </c>
      <c r="N349" s="15">
        <v>1299472.6323494543</v>
      </c>
      <c r="O349" s="23">
        <f t="shared" si="63"/>
        <v>33795.681800178951</v>
      </c>
      <c r="P349" s="26">
        <f t="shared" si="64"/>
        <v>2.6007228593245672E-2</v>
      </c>
      <c r="Q349" s="15">
        <v>1333268.3141496333</v>
      </c>
      <c r="R349" s="20">
        <f t="shared" si="65"/>
        <v>6358177.0922292601</v>
      </c>
    </row>
    <row r="350" spans="1:18" x14ac:dyDescent="0.35">
      <c r="A350" t="s">
        <v>323</v>
      </c>
      <c r="B350" s="21">
        <v>61711371.034302369</v>
      </c>
      <c r="C350" s="23">
        <f t="shared" si="55"/>
        <v>23598569.323462233</v>
      </c>
      <c r="D350" s="24">
        <f t="shared" si="56"/>
        <v>0.38240228547741922</v>
      </c>
      <c r="E350" s="15">
        <v>85309940.357764602</v>
      </c>
      <c r="F350" s="23">
        <f t="shared" si="57"/>
        <v>1693809.6739266366</v>
      </c>
      <c r="G350" s="24">
        <f t="shared" si="58"/>
        <v>1.9854775033522482E-2</v>
      </c>
      <c r="H350" s="15">
        <v>87003750.031691238</v>
      </c>
      <c r="I350" s="23">
        <f t="shared" si="59"/>
        <v>2169300.3850866556</v>
      </c>
      <c r="J350" s="24">
        <f t="shared" si="60"/>
        <v>2.4933412459767365E-2</v>
      </c>
      <c r="K350" s="15">
        <v>89173050.416777894</v>
      </c>
      <c r="L350" s="23">
        <f t="shared" si="61"/>
        <v>1753702.3626723588</v>
      </c>
      <c r="M350" s="24">
        <f t="shared" si="62"/>
        <v>1.9666282071499036E-2</v>
      </c>
      <c r="N350" s="15">
        <v>90926752.779450253</v>
      </c>
      <c r="O350" s="23">
        <f t="shared" si="63"/>
        <v>2210569.768396467</v>
      </c>
      <c r="P350" s="26">
        <f t="shared" si="64"/>
        <v>2.4311544191601912E-2</v>
      </c>
      <c r="Q350" s="15">
        <v>93137322.54784672</v>
      </c>
      <c r="R350" s="20">
        <f t="shared" si="65"/>
        <v>445550816.13353074</v>
      </c>
    </row>
    <row r="351" spans="1:18" x14ac:dyDescent="0.35">
      <c r="A351" t="s">
        <v>324</v>
      </c>
      <c r="B351" s="21">
        <v>2161383.9589906512</v>
      </c>
      <c r="C351" s="23">
        <f t="shared" si="55"/>
        <v>643941.19707363192</v>
      </c>
      <c r="D351" s="24">
        <f t="shared" si="56"/>
        <v>0.29793003431669179</v>
      </c>
      <c r="E351" s="15">
        <v>2805325.1560642831</v>
      </c>
      <c r="F351" s="23">
        <f t="shared" si="57"/>
        <v>59364.970204323065</v>
      </c>
      <c r="G351" s="24">
        <f t="shared" si="58"/>
        <v>2.1161529199563038E-2</v>
      </c>
      <c r="H351" s="15">
        <v>2864690.1262686062</v>
      </c>
      <c r="I351" s="23">
        <f t="shared" si="59"/>
        <v>75748.850007336121</v>
      </c>
      <c r="J351" s="24">
        <f t="shared" si="60"/>
        <v>2.6442249132894023E-2</v>
      </c>
      <c r="K351" s="15">
        <v>2940438.9762759423</v>
      </c>
      <c r="L351" s="23">
        <f t="shared" si="61"/>
        <v>61492.747175681405</v>
      </c>
      <c r="M351" s="24">
        <f t="shared" si="62"/>
        <v>2.0912777878343117E-2</v>
      </c>
      <c r="N351" s="15">
        <v>3001931.7234516237</v>
      </c>
      <c r="O351" s="23">
        <f t="shared" si="63"/>
        <v>77238.295186005998</v>
      </c>
      <c r="P351" s="26">
        <f t="shared" si="64"/>
        <v>2.5729530949224037E-2</v>
      </c>
      <c r="Q351" s="15">
        <v>3079170.0186376297</v>
      </c>
      <c r="R351" s="20">
        <f t="shared" si="65"/>
        <v>14691556.000698086</v>
      </c>
    </row>
    <row r="352" spans="1:18" x14ac:dyDescent="0.35">
      <c r="A352" t="s">
        <v>325</v>
      </c>
      <c r="B352" s="21">
        <v>1446006.6147528212</v>
      </c>
      <c r="C352" s="23">
        <f t="shared" si="55"/>
        <v>425750.21122720139</v>
      </c>
      <c r="D352" s="24">
        <f t="shared" si="56"/>
        <v>0.29443171758932701</v>
      </c>
      <c r="E352" s="15">
        <v>1871756.8259800225</v>
      </c>
      <c r="F352" s="23">
        <f t="shared" si="57"/>
        <v>40185.350020886632</v>
      </c>
      <c r="G352" s="24">
        <f t="shared" si="58"/>
        <v>2.1469322009736072E-2</v>
      </c>
      <c r="H352" s="15">
        <v>1911942.1760009092</v>
      </c>
      <c r="I352" s="23">
        <f t="shared" si="59"/>
        <v>51275.930229517166</v>
      </c>
      <c r="J352" s="24">
        <f t="shared" si="60"/>
        <v>2.6818766212254309E-2</v>
      </c>
      <c r="K352" s="15">
        <v>1963218.1062304263</v>
      </c>
      <c r="L352" s="23">
        <f t="shared" si="61"/>
        <v>41625.685046634637</v>
      </c>
      <c r="M352" s="24">
        <f t="shared" si="62"/>
        <v>2.1202781756409165E-2</v>
      </c>
      <c r="N352" s="15">
        <v>2004843.791277061</v>
      </c>
      <c r="O352" s="23">
        <f t="shared" si="63"/>
        <v>52284.16578942677</v>
      </c>
      <c r="P352" s="26">
        <f t="shared" si="64"/>
        <v>2.6078922466135079E-2</v>
      </c>
      <c r="Q352" s="15">
        <v>2057127.9570664878</v>
      </c>
      <c r="R352" s="20">
        <f t="shared" si="65"/>
        <v>9808888.8565549068</v>
      </c>
    </row>
    <row r="353" spans="1:18" x14ac:dyDescent="0.35">
      <c r="A353" t="s">
        <v>326</v>
      </c>
      <c r="B353" s="21">
        <v>3807514.9736039271</v>
      </c>
      <c r="C353" s="23">
        <f t="shared" si="55"/>
        <v>1109505.7420401149</v>
      </c>
      <c r="D353" s="24">
        <f t="shared" si="56"/>
        <v>0.29139891759635933</v>
      </c>
      <c r="E353" s="15">
        <v>4917020.715644042</v>
      </c>
      <c r="F353" s="23">
        <f t="shared" si="57"/>
        <v>105878.72564121056</v>
      </c>
      <c r="G353" s="24">
        <f t="shared" si="58"/>
        <v>2.1533105464523621E-2</v>
      </c>
      <c r="H353" s="15">
        <v>5022899.4412852526</v>
      </c>
      <c r="I353" s="23">
        <f t="shared" si="59"/>
        <v>135099.73425401282</v>
      </c>
      <c r="J353" s="24">
        <f t="shared" si="60"/>
        <v>2.6896762683236933E-2</v>
      </c>
      <c r="K353" s="15">
        <v>5157999.1755392654</v>
      </c>
      <c r="L353" s="23">
        <f t="shared" si="61"/>
        <v>109673.66139156278</v>
      </c>
      <c r="M353" s="24">
        <f t="shared" si="62"/>
        <v>2.1262830345469465E-2</v>
      </c>
      <c r="N353" s="15">
        <v>5267672.8369308282</v>
      </c>
      <c r="O353" s="23">
        <f t="shared" si="63"/>
        <v>137756.19203661941</v>
      </c>
      <c r="P353" s="26">
        <f t="shared" si="64"/>
        <v>2.6151242930432649E-2</v>
      </c>
      <c r="Q353" s="15">
        <v>5405429.0289674476</v>
      </c>
      <c r="R353" s="20">
        <f t="shared" si="65"/>
        <v>25771021.198366836</v>
      </c>
    </row>
    <row r="354" spans="1:18" x14ac:dyDescent="0.35">
      <c r="A354" t="s">
        <v>327</v>
      </c>
      <c r="B354" s="21">
        <v>2926247.5240688073</v>
      </c>
      <c r="C354" s="23">
        <f t="shared" si="55"/>
        <v>867215.98744124919</v>
      </c>
      <c r="D354" s="24">
        <f t="shared" si="56"/>
        <v>0.2963577005390941</v>
      </c>
      <c r="E354" s="15">
        <v>3793463.5115100564</v>
      </c>
      <c r="F354" s="23">
        <f t="shared" si="57"/>
        <v>81131.371241590474</v>
      </c>
      <c r="G354" s="24">
        <f t="shared" si="58"/>
        <v>2.1387149499507027E-2</v>
      </c>
      <c r="H354" s="15">
        <v>3874594.8827516469</v>
      </c>
      <c r="I354" s="23">
        <f t="shared" si="59"/>
        <v>103522.46610127948</v>
      </c>
      <c r="J354" s="24">
        <f t="shared" si="60"/>
        <v>2.671826842133241E-2</v>
      </c>
      <c r="K354" s="15">
        <v>3978117.3488529264</v>
      </c>
      <c r="L354" s="23">
        <f t="shared" si="61"/>
        <v>84039.305546783842</v>
      </c>
      <c r="M354" s="24">
        <f t="shared" si="62"/>
        <v>2.1125396306123607E-2</v>
      </c>
      <c r="N354" s="15">
        <v>4062156.6543997102</v>
      </c>
      <c r="O354" s="23">
        <f t="shared" si="63"/>
        <v>105558.02206107089</v>
      </c>
      <c r="P354" s="26">
        <f t="shared" si="64"/>
        <v>2.5985709326778746E-2</v>
      </c>
      <c r="Q354" s="15">
        <v>4167714.6764607811</v>
      </c>
      <c r="R354" s="20">
        <f t="shared" si="65"/>
        <v>19876047.07397512</v>
      </c>
    </row>
    <row r="355" spans="1:18" x14ac:dyDescent="0.35">
      <c r="A355" t="s">
        <v>328</v>
      </c>
      <c r="B355" s="21">
        <v>2642744.1471538907</v>
      </c>
      <c r="C355" s="23">
        <f t="shared" si="55"/>
        <v>794179.59561730409</v>
      </c>
      <c r="D355" s="24">
        <f t="shared" si="56"/>
        <v>0.30051323601363289</v>
      </c>
      <c r="E355" s="15">
        <v>3436923.7427711948</v>
      </c>
      <c r="F355" s="23">
        <f t="shared" si="57"/>
        <v>72805.525162153877</v>
      </c>
      <c r="G355" s="24">
        <f t="shared" si="58"/>
        <v>2.1183340280762446E-2</v>
      </c>
      <c r="H355" s="15">
        <v>3509729.2679333487</v>
      </c>
      <c r="I355" s="23">
        <f t="shared" si="59"/>
        <v>92898.805640308186</v>
      </c>
      <c r="J355" s="24">
        <f t="shared" si="60"/>
        <v>2.6468937786477832E-2</v>
      </c>
      <c r="K355" s="15">
        <v>3602628.0735736568</v>
      </c>
      <c r="L355" s="23">
        <f t="shared" si="61"/>
        <v>75415.042007942218</v>
      </c>
      <c r="M355" s="24">
        <f t="shared" si="62"/>
        <v>2.0933341013226948E-2</v>
      </c>
      <c r="N355" s="15">
        <v>3678043.1155815991</v>
      </c>
      <c r="O355" s="23">
        <f t="shared" si="63"/>
        <v>94725.468778668437</v>
      </c>
      <c r="P355" s="26">
        <f t="shared" si="64"/>
        <v>2.5754311682039583E-2</v>
      </c>
      <c r="Q355" s="15">
        <v>3772768.5843602675</v>
      </c>
      <c r="R355" s="20">
        <f t="shared" si="65"/>
        <v>18000092.784220066</v>
      </c>
    </row>
    <row r="356" spans="1:18" x14ac:dyDescent="0.35">
      <c r="A356" t="s">
        <v>329</v>
      </c>
      <c r="B356" s="21">
        <v>4404566.7799522886</v>
      </c>
      <c r="C356" s="23">
        <f t="shared" si="55"/>
        <v>1333373.5126642194</v>
      </c>
      <c r="D356" s="24">
        <f t="shared" si="56"/>
        <v>0.30272523480247082</v>
      </c>
      <c r="E356" s="15">
        <v>5737940.292616508</v>
      </c>
      <c r="F356" s="23">
        <f t="shared" si="57"/>
        <v>122186.8863513656</v>
      </c>
      <c r="G356" s="24">
        <f t="shared" si="58"/>
        <v>2.1294555209749006E-2</v>
      </c>
      <c r="H356" s="15">
        <v>5860127.1789678736</v>
      </c>
      <c r="I356" s="23">
        <f t="shared" si="59"/>
        <v>155908.71555126086</v>
      </c>
      <c r="J356" s="24">
        <f t="shared" si="60"/>
        <v>2.6605005452922711E-2</v>
      </c>
      <c r="K356" s="15">
        <v>6016035.8945191344</v>
      </c>
      <c r="L356" s="23">
        <f t="shared" si="61"/>
        <v>126566.34491375182</v>
      </c>
      <c r="M356" s="24">
        <f t="shared" si="62"/>
        <v>2.1038163191323237E-2</v>
      </c>
      <c r="N356" s="15">
        <v>6142602.2394328862</v>
      </c>
      <c r="O356" s="23">
        <f t="shared" si="63"/>
        <v>158974.33963998128</v>
      </c>
      <c r="P356" s="26">
        <f t="shared" si="64"/>
        <v>2.5880617602004868E-2</v>
      </c>
      <c r="Q356" s="15">
        <v>6301576.5790728675</v>
      </c>
      <c r="R356" s="20">
        <f t="shared" si="65"/>
        <v>30058282.184609268</v>
      </c>
    </row>
    <row r="357" spans="1:18" x14ac:dyDescent="0.35">
      <c r="A357" t="s">
        <v>330</v>
      </c>
      <c r="B357" s="21">
        <v>2905068.9760895981</v>
      </c>
      <c r="C357" s="23">
        <f t="shared" si="55"/>
        <v>847787.06752182031</v>
      </c>
      <c r="D357" s="24">
        <f t="shared" si="56"/>
        <v>0.29183027132904565</v>
      </c>
      <c r="E357" s="15">
        <v>3752856.0436114185</v>
      </c>
      <c r="F357" s="23">
        <f t="shared" si="57"/>
        <v>80182.583009536378</v>
      </c>
      <c r="G357" s="24">
        <f t="shared" si="58"/>
        <v>2.1365749732402663E-2</v>
      </c>
      <c r="H357" s="15">
        <v>3833038.6266209548</v>
      </c>
      <c r="I357" s="23">
        <f t="shared" si="59"/>
        <v>102311.82529592235</v>
      </c>
      <c r="J357" s="24">
        <f t="shared" si="60"/>
        <v>2.6692093470009233E-2</v>
      </c>
      <c r="K357" s="15">
        <v>3935350.4519168772</v>
      </c>
      <c r="L357" s="23">
        <f t="shared" si="61"/>
        <v>83056.51026648283</v>
      </c>
      <c r="M357" s="24">
        <f t="shared" si="62"/>
        <v>2.1105238601056911E-2</v>
      </c>
      <c r="N357" s="15">
        <v>4018406.96218336</v>
      </c>
      <c r="O357" s="23">
        <f t="shared" si="63"/>
        <v>104323.5759149841</v>
      </c>
      <c r="P357" s="26">
        <f t="shared" si="64"/>
        <v>2.5961426231030857E-2</v>
      </c>
      <c r="Q357" s="15">
        <v>4122730.5380983441</v>
      </c>
      <c r="R357" s="20">
        <f t="shared" si="65"/>
        <v>19662382.622430954</v>
      </c>
    </row>
    <row r="358" spans="1:18" x14ac:dyDescent="0.35">
      <c r="A358" t="s">
        <v>331</v>
      </c>
      <c r="B358" s="21">
        <v>19974430.943240453</v>
      </c>
      <c r="C358" s="23">
        <f t="shared" si="55"/>
        <v>8088645.510444615</v>
      </c>
      <c r="D358" s="24">
        <f t="shared" si="56"/>
        <v>0.40494998497976703</v>
      </c>
      <c r="E358" s="15">
        <v>28063076.453685068</v>
      </c>
      <c r="F358" s="23">
        <f t="shared" si="57"/>
        <v>543316.41656048596</v>
      </c>
      <c r="G358" s="24">
        <f t="shared" si="58"/>
        <v>1.9360543647349862E-2</v>
      </c>
      <c r="H358" s="15">
        <v>28606392.870245554</v>
      </c>
      <c r="I358" s="23">
        <f t="shared" si="59"/>
        <v>696379.63209906593</v>
      </c>
      <c r="J358" s="24">
        <f t="shared" si="60"/>
        <v>2.4343496758145736E-2</v>
      </c>
      <c r="K358" s="15">
        <v>29302772.502344619</v>
      </c>
      <c r="L358" s="23">
        <f t="shared" si="61"/>
        <v>562472.73831192777</v>
      </c>
      <c r="M358" s="24">
        <f t="shared" si="62"/>
        <v>1.9195205445727781E-2</v>
      </c>
      <c r="N358" s="15">
        <v>29865245.240656547</v>
      </c>
      <c r="O358" s="23">
        <f t="shared" si="63"/>
        <v>709534.50984757394</v>
      </c>
      <c r="P358" s="26">
        <f t="shared" si="64"/>
        <v>2.3757866514407894E-2</v>
      </c>
      <c r="Q358" s="15">
        <v>30574779.750504121</v>
      </c>
      <c r="R358" s="20">
        <f t="shared" si="65"/>
        <v>146412266.81743592</v>
      </c>
    </row>
    <row r="359" spans="1:18" x14ac:dyDescent="0.35">
      <c r="A359" t="s">
        <v>488</v>
      </c>
      <c r="B359" s="21">
        <v>76504447.494669497</v>
      </c>
      <c r="C359" s="23">
        <f t="shared" si="55"/>
        <v>28520303.832390368</v>
      </c>
      <c r="D359" s="24">
        <f t="shared" si="56"/>
        <v>0.3727927560600649</v>
      </c>
      <c r="E359" s="15">
        <v>105024751.32705986</v>
      </c>
      <c r="F359" s="23">
        <f t="shared" si="57"/>
        <v>2099587.0407244563</v>
      </c>
      <c r="G359" s="24">
        <f t="shared" si="58"/>
        <v>1.9991354553995436E-2</v>
      </c>
      <c r="H359" s="15">
        <v>107124338.36778432</v>
      </c>
      <c r="I359" s="23">
        <f t="shared" si="59"/>
        <v>2688014.0545299202</v>
      </c>
      <c r="J359" s="24">
        <f t="shared" si="60"/>
        <v>2.5092468205509973E-2</v>
      </c>
      <c r="K359" s="15">
        <v>109812352.42231424</v>
      </c>
      <c r="L359" s="23">
        <f t="shared" si="61"/>
        <v>2173927.1928004771</v>
      </c>
      <c r="M359" s="24">
        <f t="shared" si="62"/>
        <v>1.9796745492164938E-2</v>
      </c>
      <c r="N359" s="15">
        <v>111986279.61511472</v>
      </c>
      <c r="O359" s="23">
        <f t="shared" si="63"/>
        <v>2739319.2508619428</v>
      </c>
      <c r="P359" s="26">
        <f t="shared" si="64"/>
        <v>2.4461204178553839E-2</v>
      </c>
      <c r="Q359" s="15">
        <v>114725598.86597666</v>
      </c>
      <c r="R359" s="20">
        <f t="shared" si="65"/>
        <v>548673320.59824979</v>
      </c>
    </row>
    <row r="360" spans="1:18" x14ac:dyDescent="0.35">
      <c r="A360" t="s">
        <v>332</v>
      </c>
      <c r="B360" s="21">
        <v>1306410.5043304409</v>
      </c>
      <c r="C360" s="23">
        <f t="shared" si="55"/>
        <v>396263.32706331555</v>
      </c>
      <c r="D360" s="24">
        <f t="shared" si="56"/>
        <v>0.30332221438039314</v>
      </c>
      <c r="E360" s="15">
        <v>1702673.8313937564</v>
      </c>
      <c r="F360" s="23">
        <f t="shared" si="57"/>
        <v>36277.451862957329</v>
      </c>
      <c r="G360" s="24">
        <f t="shared" si="58"/>
        <v>2.1306166333255806E-2</v>
      </c>
      <c r="H360" s="15">
        <v>1738951.2832567138</v>
      </c>
      <c r="I360" s="23">
        <f t="shared" si="59"/>
        <v>46289.50841014157</v>
      </c>
      <c r="J360" s="24">
        <f t="shared" si="60"/>
        <v>2.6619209437224959E-2</v>
      </c>
      <c r="K360" s="15">
        <v>1785240.7916668553</v>
      </c>
      <c r="L360" s="23">
        <f t="shared" si="61"/>
        <v>37577.718988389475</v>
      </c>
      <c r="M360" s="24">
        <f t="shared" si="62"/>
        <v>2.1049103943733924E-2</v>
      </c>
      <c r="N360" s="15">
        <v>1822818.5106552448</v>
      </c>
      <c r="O360" s="23">
        <f t="shared" si="63"/>
        <v>47199.69635100197</v>
      </c>
      <c r="P360" s="26">
        <f t="shared" si="64"/>
        <v>2.5893799122127189E-2</v>
      </c>
      <c r="Q360" s="15">
        <v>1870018.2070062468</v>
      </c>
      <c r="R360" s="20">
        <f t="shared" si="65"/>
        <v>8919702.623978816</v>
      </c>
    </row>
    <row r="361" spans="1:18" x14ac:dyDescent="0.35">
      <c r="A361" t="s">
        <v>333</v>
      </c>
      <c r="B361" s="15">
        <v>1764928.7978646986</v>
      </c>
      <c r="C361" s="23">
        <f t="shared" si="55"/>
        <v>526480.03131054831</v>
      </c>
      <c r="D361" s="24">
        <f t="shared" si="56"/>
        <v>0.29830100338750826</v>
      </c>
      <c r="E361" s="15">
        <v>2291408.8291752469</v>
      </c>
      <c r="F361" s="23">
        <f t="shared" si="57"/>
        <v>49043.367375126574</v>
      </c>
      <c r="G361" s="24">
        <f t="shared" si="58"/>
        <v>2.140315021513594E-2</v>
      </c>
      <c r="H361" s="15">
        <v>2340452.1965503735</v>
      </c>
      <c r="I361" s="23">
        <f t="shared" si="59"/>
        <v>62578.633406708017</v>
      </c>
      <c r="J361" s="24">
        <f t="shared" si="60"/>
        <v>2.6737838738575211E-2</v>
      </c>
      <c r="K361" s="15">
        <v>2403030.8299570815</v>
      </c>
      <c r="L361" s="23">
        <f t="shared" si="61"/>
        <v>50801.194108586758</v>
      </c>
      <c r="M361" s="24">
        <f t="shared" si="62"/>
        <v>2.1140467061545806E-2</v>
      </c>
      <c r="N361" s="15">
        <v>2453832.0240656682</v>
      </c>
      <c r="O361" s="23">
        <f t="shared" si="63"/>
        <v>63809.113409650978</v>
      </c>
      <c r="P361" s="26">
        <f t="shared" si="64"/>
        <v>2.6003863664607284E-2</v>
      </c>
      <c r="Q361" s="15">
        <v>2517641.1374753192</v>
      </c>
      <c r="R361" s="20">
        <f t="shared" si="65"/>
        <v>12006365.017223688</v>
      </c>
    </row>
    <row r="362" spans="1:18" x14ac:dyDescent="0.35">
      <c r="A362" t="s">
        <v>489</v>
      </c>
      <c r="B362" s="15">
        <v>29233705.11403041</v>
      </c>
      <c r="C362" s="23">
        <f t="shared" si="55"/>
        <v>9976519.0640638731</v>
      </c>
      <c r="D362" s="24">
        <f t="shared" si="56"/>
        <v>0.34126769169863957</v>
      </c>
      <c r="E362" s="15">
        <v>39210224.178094283</v>
      </c>
      <c r="F362" s="23">
        <f t="shared" si="57"/>
        <v>805784.33705992252</v>
      </c>
      <c r="G362" s="24">
        <f t="shared" si="58"/>
        <v>2.0550362920651009E-2</v>
      </c>
      <c r="H362" s="15">
        <v>40016008.515154205</v>
      </c>
      <c r="I362" s="23">
        <f t="shared" si="59"/>
        <v>1030503.0169654191</v>
      </c>
      <c r="J362" s="24">
        <f t="shared" si="60"/>
        <v>2.5752269034408165E-2</v>
      </c>
      <c r="K362" s="15">
        <v>41046511.532119624</v>
      </c>
      <c r="L362" s="23">
        <f t="shared" si="61"/>
        <v>834427.75971598178</v>
      </c>
      <c r="M362" s="24">
        <f t="shared" si="62"/>
        <v>2.0328834986696184E-2</v>
      </c>
      <c r="N362" s="15">
        <v>41880939.291835606</v>
      </c>
      <c r="O362" s="23">
        <f t="shared" si="63"/>
        <v>1050362.7593984604</v>
      </c>
      <c r="P362" s="26">
        <f t="shared" si="64"/>
        <v>2.5079732622024099E-2</v>
      </c>
      <c r="Q362" s="15">
        <v>42931302.051234066</v>
      </c>
      <c r="R362" s="20">
        <f t="shared" si="65"/>
        <v>205084985.56843778</v>
      </c>
    </row>
    <row r="363" spans="1:18" x14ac:dyDescent="0.35">
      <c r="A363" t="s">
        <v>334</v>
      </c>
      <c r="B363" s="15">
        <v>1654254.6673692937</v>
      </c>
      <c r="C363" s="23">
        <f t="shared" si="55"/>
        <v>510577.21380225592</v>
      </c>
      <c r="D363" s="24">
        <f t="shared" si="56"/>
        <v>0.308644868213798</v>
      </c>
      <c r="E363" s="15">
        <v>2164831.8811715497</v>
      </c>
      <c r="F363" s="23">
        <f t="shared" si="57"/>
        <v>45883.337696591392</v>
      </c>
      <c r="G363" s="24">
        <f t="shared" si="58"/>
        <v>2.119487341980595E-2</v>
      </c>
      <c r="H363" s="15">
        <v>2210715.2188681411</v>
      </c>
      <c r="I363" s="23">
        <f t="shared" si="59"/>
        <v>58546.481036494486</v>
      </c>
      <c r="J363" s="24">
        <f t="shared" si="60"/>
        <v>2.6483049710251491E-2</v>
      </c>
      <c r="K363" s="15">
        <v>2269261.6999046355</v>
      </c>
      <c r="L363" s="23">
        <f t="shared" si="61"/>
        <v>47527.901875030249</v>
      </c>
      <c r="M363" s="24">
        <f t="shared" si="62"/>
        <v>2.0944213651967768E-2</v>
      </c>
      <c r="N363" s="15">
        <v>2316789.6017796658</v>
      </c>
      <c r="O363" s="23">
        <f t="shared" si="63"/>
        <v>59697.67714575259</v>
      </c>
      <c r="P363" s="26">
        <f t="shared" si="64"/>
        <v>2.5767414140625979E-2</v>
      </c>
      <c r="Q363" s="15">
        <v>2376487.2789254184</v>
      </c>
      <c r="R363" s="20">
        <f t="shared" si="65"/>
        <v>11338085.680649411</v>
      </c>
    </row>
    <row r="364" spans="1:18" x14ac:dyDescent="0.35">
      <c r="A364" t="s">
        <v>490</v>
      </c>
      <c r="B364" s="15">
        <v>45154988.654666483</v>
      </c>
      <c r="C364" s="23">
        <f t="shared" si="55"/>
        <v>14782557.19618129</v>
      </c>
      <c r="D364" s="24">
        <f t="shared" si="56"/>
        <v>0.32737373292759325</v>
      </c>
      <c r="E364" s="15">
        <v>59937545.850847773</v>
      </c>
      <c r="F364" s="23">
        <f t="shared" si="57"/>
        <v>1235975.4359916523</v>
      </c>
      <c r="G364" s="24">
        <f t="shared" si="58"/>
        <v>2.0621055107383417E-2</v>
      </c>
      <c r="H364" s="15">
        <v>61173521.286839426</v>
      </c>
      <c r="I364" s="23">
        <f t="shared" si="59"/>
        <v>1579268.1363971457</v>
      </c>
      <c r="J364" s="24">
        <f t="shared" si="60"/>
        <v>2.581620451423812E-2</v>
      </c>
      <c r="K364" s="15">
        <v>62752789.423236571</v>
      </c>
      <c r="L364" s="23">
        <f t="shared" si="61"/>
        <v>1280053.4426115975</v>
      </c>
      <c r="M364" s="24">
        <f t="shared" si="62"/>
        <v>2.03983512824947E-2</v>
      </c>
      <c r="N364" s="15">
        <v>64032842.865848169</v>
      </c>
      <c r="O364" s="23">
        <f t="shared" si="63"/>
        <v>1609944.5584708378</v>
      </c>
      <c r="P364" s="26">
        <f t="shared" si="64"/>
        <v>2.5142481364504581E-2</v>
      </c>
      <c r="Q364" s="15">
        <v>65642787.424319007</v>
      </c>
      <c r="R364" s="20">
        <f t="shared" si="65"/>
        <v>313539486.85109097</v>
      </c>
    </row>
    <row r="365" spans="1:18" x14ac:dyDescent="0.35">
      <c r="A365" t="s">
        <v>335</v>
      </c>
      <c r="B365" s="15">
        <v>12135197.673836814</v>
      </c>
      <c r="C365" s="23">
        <f t="shared" si="55"/>
        <v>4157659.4352117609</v>
      </c>
      <c r="D365" s="24">
        <f t="shared" si="56"/>
        <v>0.34261159537397334</v>
      </c>
      <c r="E365" s="15">
        <v>16292857.109048575</v>
      </c>
      <c r="F365" s="23">
        <f t="shared" si="57"/>
        <v>333554.13612694107</v>
      </c>
      <c r="G365" s="24">
        <f t="shared" si="58"/>
        <v>2.0472415236594377E-2</v>
      </c>
      <c r="H365" s="15">
        <v>16626411.245175516</v>
      </c>
      <c r="I365" s="23">
        <f t="shared" si="59"/>
        <v>426497.7227006536</v>
      </c>
      <c r="J365" s="24">
        <f t="shared" si="60"/>
        <v>2.565182085366801E-2</v>
      </c>
      <c r="K365" s="15">
        <v>17052908.96787617</v>
      </c>
      <c r="L365" s="23">
        <f t="shared" si="61"/>
        <v>345419.08101968467</v>
      </c>
      <c r="M365" s="24">
        <f t="shared" si="62"/>
        <v>2.0255727727766345E-2</v>
      </c>
      <c r="N365" s="15">
        <v>17398328.048895855</v>
      </c>
      <c r="O365" s="23">
        <f t="shared" si="63"/>
        <v>434730.68631478027</v>
      </c>
      <c r="P365" s="26">
        <f t="shared" si="64"/>
        <v>2.4986923174055767E-2</v>
      </c>
      <c r="Q365" s="15">
        <v>17833058.735210635</v>
      </c>
      <c r="R365" s="20">
        <f t="shared" si="65"/>
        <v>85203564.106206745</v>
      </c>
    </row>
    <row r="366" spans="1:18" x14ac:dyDescent="0.35">
      <c r="A366" t="s">
        <v>336</v>
      </c>
      <c r="B366" s="15">
        <v>2687493.2817090801</v>
      </c>
      <c r="C366" s="23">
        <f t="shared" si="55"/>
        <v>807099.78362068115</v>
      </c>
      <c r="D366" s="24">
        <f t="shared" si="56"/>
        <v>0.3003169492976055</v>
      </c>
      <c r="E366" s="15">
        <v>3494593.0653297612</v>
      </c>
      <c r="F366" s="23">
        <f t="shared" si="57"/>
        <v>74607.01587298559</v>
      </c>
      <c r="G366" s="24">
        <f t="shared" si="58"/>
        <v>2.1349271425382808E-2</v>
      </c>
      <c r="H366" s="15">
        <v>3569200.0812027468</v>
      </c>
      <c r="I366" s="23">
        <f t="shared" si="59"/>
        <v>95197.482326004189</v>
      </c>
      <c r="J366" s="24">
        <f t="shared" si="60"/>
        <v>2.6671937733993494E-2</v>
      </c>
      <c r="K366" s="15">
        <v>3664397.563528751</v>
      </c>
      <c r="L366" s="23">
        <f t="shared" si="61"/>
        <v>77281.102428594138</v>
      </c>
      <c r="M366" s="24">
        <f t="shared" si="62"/>
        <v>2.1089715591387354E-2</v>
      </c>
      <c r="N366" s="15">
        <v>3741678.6659573452</v>
      </c>
      <c r="O366" s="23">
        <f t="shared" si="63"/>
        <v>97069.344827594236</v>
      </c>
      <c r="P366" s="26">
        <f t="shared" si="64"/>
        <v>2.5942726111345023E-2</v>
      </c>
      <c r="Q366" s="15">
        <v>3838748.0107849394</v>
      </c>
      <c r="R366" s="20">
        <f t="shared" si="65"/>
        <v>18308617.386803545</v>
      </c>
    </row>
    <row r="367" spans="1:18" x14ac:dyDescent="0.35">
      <c r="A367" t="s">
        <v>337</v>
      </c>
      <c r="B367" s="15">
        <v>2946083.2022188711</v>
      </c>
      <c r="C367" s="23">
        <f t="shared" si="55"/>
        <v>860961.39885118371</v>
      </c>
      <c r="D367" s="24">
        <f t="shared" si="56"/>
        <v>0.29223933601153634</v>
      </c>
      <c r="E367" s="15">
        <v>3807044.6010700548</v>
      </c>
      <c r="F367" s="23">
        <f t="shared" si="57"/>
        <v>81940.215390610043</v>
      </c>
      <c r="G367" s="24">
        <f t="shared" si="58"/>
        <v>2.1523313745149958E-2</v>
      </c>
      <c r="H367" s="15">
        <v>3888984.8164606648</v>
      </c>
      <c r="I367" s="23">
        <f t="shared" si="59"/>
        <v>104554.53933035769</v>
      </c>
      <c r="J367" s="24">
        <f t="shared" si="60"/>
        <v>2.6884789801136833E-2</v>
      </c>
      <c r="K367" s="15">
        <v>3993539.3557910225</v>
      </c>
      <c r="L367" s="23">
        <f t="shared" si="61"/>
        <v>84877.14036911726</v>
      </c>
      <c r="M367" s="24">
        <f t="shared" si="62"/>
        <v>2.1253613100378516E-2</v>
      </c>
      <c r="N367" s="15">
        <v>4078416.4961601398</v>
      </c>
      <c r="O367" s="23">
        <f t="shared" si="63"/>
        <v>106610.38897879655</v>
      </c>
      <c r="P367" s="26">
        <f t="shared" si="64"/>
        <v>2.6140142645845767E-2</v>
      </c>
      <c r="Q367" s="15">
        <v>4185026.8851389363</v>
      </c>
      <c r="R367" s="20">
        <f t="shared" si="65"/>
        <v>19953012.154620819</v>
      </c>
    </row>
    <row r="368" spans="1:18" x14ac:dyDescent="0.35">
      <c r="A368" t="s">
        <v>338</v>
      </c>
      <c r="B368" s="15">
        <v>15134480.254727332</v>
      </c>
      <c r="C368" s="23">
        <f t="shared" si="55"/>
        <v>4318176.0796054136</v>
      </c>
      <c r="D368" s="24">
        <f t="shared" si="56"/>
        <v>0.28532040789815755</v>
      </c>
      <c r="E368" s="15">
        <v>19452656.334332746</v>
      </c>
      <c r="F368" s="23">
        <f t="shared" si="57"/>
        <v>421392.19723153859</v>
      </c>
      <c r="G368" s="24">
        <f t="shared" si="58"/>
        <v>2.1662450103938104E-2</v>
      </c>
      <c r="H368" s="15">
        <v>19874048.531564284</v>
      </c>
      <c r="I368" s="23">
        <f t="shared" si="59"/>
        <v>537690.39858943224</v>
      </c>
      <c r="J368" s="24">
        <f t="shared" si="60"/>
        <v>2.7054900149582693E-2</v>
      </c>
      <c r="K368" s="15">
        <v>20411738.930153716</v>
      </c>
      <c r="L368" s="23">
        <f t="shared" si="61"/>
        <v>436495.85812047496</v>
      </c>
      <c r="M368" s="24">
        <f t="shared" si="62"/>
        <v>2.138455031264638E-2</v>
      </c>
      <c r="N368" s="15">
        <v>20848234.788274191</v>
      </c>
      <c r="O368" s="23">
        <f t="shared" si="63"/>
        <v>548262.9724280946</v>
      </c>
      <c r="P368" s="26">
        <f t="shared" si="64"/>
        <v>2.6297812644380698E-2</v>
      </c>
      <c r="Q368" s="15">
        <v>21396497.760702286</v>
      </c>
      <c r="R368" s="20">
        <f t="shared" si="65"/>
        <v>101983176.34502721</v>
      </c>
    </row>
    <row r="369" spans="1:18" x14ac:dyDescent="0.35">
      <c r="A369" t="s">
        <v>339</v>
      </c>
      <c r="B369" s="15">
        <v>1573526.0054159055</v>
      </c>
      <c r="C369" s="23">
        <f t="shared" si="55"/>
        <v>467852.34905132768</v>
      </c>
      <c r="D369" s="24">
        <f t="shared" si="56"/>
        <v>0.29732737014897165</v>
      </c>
      <c r="E369" s="15">
        <v>2041378.3544672332</v>
      </c>
      <c r="F369" s="23">
        <f t="shared" si="57"/>
        <v>43715.2188991406</v>
      </c>
      <c r="G369" s="24">
        <f t="shared" si="58"/>
        <v>2.1414559825951307E-2</v>
      </c>
      <c r="H369" s="15">
        <v>2085093.5733663738</v>
      </c>
      <c r="I369" s="23">
        <f t="shared" si="59"/>
        <v>55779.992331587709</v>
      </c>
      <c r="J369" s="24">
        <f t="shared" si="60"/>
        <v>2.6751793321932872E-2</v>
      </c>
      <c r="K369" s="15">
        <v>2140873.5656979615</v>
      </c>
      <c r="L369" s="23">
        <f t="shared" si="61"/>
        <v>45282.072554103099</v>
      </c>
      <c r="M369" s="24">
        <f t="shared" si="62"/>
        <v>2.1151212887875685E-2</v>
      </c>
      <c r="N369" s="15">
        <v>2186155.6382520646</v>
      </c>
      <c r="O369" s="23">
        <f t="shared" si="63"/>
        <v>56876.791025457904</v>
      </c>
      <c r="P369" s="26">
        <f t="shared" si="64"/>
        <v>2.6016807783609406E-2</v>
      </c>
      <c r="Q369" s="15">
        <v>2243032.4292775225</v>
      </c>
      <c r="R369" s="20">
        <f t="shared" si="65"/>
        <v>10696533.561061155</v>
      </c>
    </row>
    <row r="370" spans="1:18" x14ac:dyDescent="0.35">
      <c r="A370" t="s">
        <v>340</v>
      </c>
      <c r="B370" s="15">
        <v>4373688.9791053385</v>
      </c>
      <c r="C370" s="23">
        <f t="shared" si="55"/>
        <v>1264563.6808972321</v>
      </c>
      <c r="D370" s="24">
        <f t="shared" si="56"/>
        <v>0.28912976824335263</v>
      </c>
      <c r="E370" s="15">
        <v>5638252.6600025706</v>
      </c>
      <c r="F370" s="23">
        <f t="shared" si="57"/>
        <v>121692.37480307091</v>
      </c>
      <c r="G370" s="24">
        <f t="shared" si="58"/>
        <v>2.1583348980855253E-2</v>
      </c>
      <c r="H370" s="15">
        <v>5759945.0348056415</v>
      </c>
      <c r="I370" s="23">
        <f t="shared" si="59"/>
        <v>155277.72456685081</v>
      </c>
      <c r="J370" s="24">
        <f t="shared" si="60"/>
        <v>2.6958195543282708E-2</v>
      </c>
      <c r="K370" s="15">
        <v>5915222.7593724923</v>
      </c>
      <c r="L370" s="23">
        <f t="shared" si="61"/>
        <v>126054.10817280225</v>
      </c>
      <c r="M370" s="24">
        <f t="shared" si="62"/>
        <v>2.1310120227183892E-2</v>
      </c>
      <c r="N370" s="15">
        <v>6041276.8675452946</v>
      </c>
      <c r="O370" s="23">
        <f t="shared" si="63"/>
        <v>158330.94113943353</v>
      </c>
      <c r="P370" s="26">
        <f t="shared" si="64"/>
        <v>2.6208191514944905E-2</v>
      </c>
      <c r="Q370" s="15">
        <v>6199607.8086847281</v>
      </c>
      <c r="R370" s="20">
        <f t="shared" si="65"/>
        <v>29554305.130410727</v>
      </c>
    </row>
    <row r="371" spans="1:18" x14ac:dyDescent="0.35">
      <c r="A371" t="s">
        <v>341</v>
      </c>
      <c r="B371" s="15">
        <v>2190996.3799847383</v>
      </c>
      <c r="C371" s="23">
        <f t="shared" si="55"/>
        <v>657561.24810000695</v>
      </c>
      <c r="D371" s="24">
        <f t="shared" si="56"/>
        <v>0.30011973278777726</v>
      </c>
      <c r="E371" s="15">
        <v>2848557.6280847453</v>
      </c>
      <c r="F371" s="23">
        <f t="shared" si="57"/>
        <v>60831.183899654076</v>
      </c>
      <c r="G371" s="24">
        <f t="shared" si="58"/>
        <v>2.1355082761851829E-2</v>
      </c>
      <c r="H371" s="15">
        <v>2909388.8119843993</v>
      </c>
      <c r="I371" s="23">
        <f t="shared" si="59"/>
        <v>77619.718248016201</v>
      </c>
      <c r="J371" s="24">
        <f t="shared" si="60"/>
        <v>2.6679046103526574E-2</v>
      </c>
      <c r="K371" s="15">
        <v>2987008.5302324155</v>
      </c>
      <c r="L371" s="23">
        <f t="shared" si="61"/>
        <v>63011.513029107824</v>
      </c>
      <c r="M371" s="24">
        <f t="shared" si="62"/>
        <v>2.1095190184878706E-2</v>
      </c>
      <c r="N371" s="15">
        <v>3050020.0432615234</v>
      </c>
      <c r="O371" s="23">
        <f t="shared" si="63"/>
        <v>79145.950203098357</v>
      </c>
      <c r="P371" s="26">
        <f t="shared" si="64"/>
        <v>2.5949321342316176E-2</v>
      </c>
      <c r="Q371" s="15">
        <v>3129165.9934646217</v>
      </c>
      <c r="R371" s="20">
        <f t="shared" si="65"/>
        <v>14924141.007027708</v>
      </c>
    </row>
    <row r="372" spans="1:18" x14ac:dyDescent="0.35">
      <c r="A372" t="s">
        <v>491</v>
      </c>
      <c r="B372" s="15">
        <v>8731712.6856172141</v>
      </c>
      <c r="C372" s="23">
        <f t="shared" si="55"/>
        <v>2501861.9045165163</v>
      </c>
      <c r="D372" s="24">
        <f t="shared" si="56"/>
        <v>0.28652590787115079</v>
      </c>
      <c r="E372" s="15">
        <v>11233574.59013373</v>
      </c>
      <c r="F372" s="23">
        <f t="shared" si="57"/>
        <v>243106.8121687416</v>
      </c>
      <c r="G372" s="24">
        <f t="shared" si="58"/>
        <v>2.1641091196586564E-2</v>
      </c>
      <c r="H372" s="15">
        <v>11476681.402302472</v>
      </c>
      <c r="I372" s="23">
        <f t="shared" si="59"/>
        <v>310217.66349792294</v>
      </c>
      <c r="J372" s="24">
        <f t="shared" si="60"/>
        <v>2.703025836682079E-2</v>
      </c>
      <c r="K372" s="15">
        <v>11786899.065800395</v>
      </c>
      <c r="L372" s="23">
        <f t="shared" si="61"/>
        <v>251818.59925327636</v>
      </c>
      <c r="M372" s="24">
        <f t="shared" si="62"/>
        <v>2.1364278920816947E-2</v>
      </c>
      <c r="N372" s="15">
        <v>12038717.665053671</v>
      </c>
      <c r="O372" s="23">
        <f t="shared" si="63"/>
        <v>316314.54352173209</v>
      </c>
      <c r="P372" s="26">
        <f t="shared" si="64"/>
        <v>2.6274770479910736E-2</v>
      </c>
      <c r="Q372" s="15">
        <v>12355032.208575403</v>
      </c>
      <c r="R372" s="20">
        <f t="shared" si="65"/>
        <v>58890904.931865677</v>
      </c>
    </row>
    <row r="373" spans="1:18" x14ac:dyDescent="0.35">
      <c r="A373" t="s">
        <v>342</v>
      </c>
      <c r="B373" s="15">
        <v>15538792.830002526</v>
      </c>
      <c r="C373" s="23">
        <f t="shared" si="55"/>
        <v>4477021.3055118043</v>
      </c>
      <c r="D373" s="24">
        <f t="shared" si="56"/>
        <v>0.28811899061216045</v>
      </c>
      <c r="E373" s="15">
        <v>20015814.13551433</v>
      </c>
      <c r="F373" s="23">
        <f t="shared" si="57"/>
        <v>432429.14111747593</v>
      </c>
      <c r="G373" s="24">
        <f t="shared" si="58"/>
        <v>2.1604374330705393E-2</v>
      </c>
      <c r="H373" s="15">
        <v>20448243.276631806</v>
      </c>
      <c r="I373" s="23">
        <f t="shared" si="59"/>
        <v>551773.38109113649</v>
      </c>
      <c r="J373" s="24">
        <f t="shared" si="60"/>
        <v>2.6983901434784938E-2</v>
      </c>
      <c r="K373" s="15">
        <v>21000016.657722943</v>
      </c>
      <c r="L373" s="23">
        <f t="shared" si="61"/>
        <v>447928.39172126725</v>
      </c>
      <c r="M373" s="24">
        <f t="shared" si="62"/>
        <v>2.132990649588545E-2</v>
      </c>
      <c r="N373" s="15">
        <v>21447945.04944421</v>
      </c>
      <c r="O373" s="23">
        <f t="shared" si="63"/>
        <v>562622.86796278134</v>
      </c>
      <c r="P373" s="26">
        <f t="shared" si="64"/>
        <v>2.6232017410794367E-2</v>
      </c>
      <c r="Q373" s="15">
        <v>22010567.917406991</v>
      </c>
      <c r="R373" s="20">
        <f t="shared" si="65"/>
        <v>104922587.03672028</v>
      </c>
    </row>
    <row r="374" spans="1:18" x14ac:dyDescent="0.35">
      <c r="A374" t="s">
        <v>343</v>
      </c>
      <c r="B374" s="15">
        <v>53119402.293033503</v>
      </c>
      <c r="C374" s="23">
        <f t="shared" si="55"/>
        <v>18796543.164454617</v>
      </c>
      <c r="D374" s="24">
        <f t="shared" si="56"/>
        <v>0.35385456825668654</v>
      </c>
      <c r="E374" s="15">
        <v>71915945.45748812</v>
      </c>
      <c r="F374" s="23">
        <f t="shared" si="57"/>
        <v>1460170.4366075099</v>
      </c>
      <c r="G374" s="24">
        <f t="shared" si="58"/>
        <v>2.0303848156604777E-2</v>
      </c>
      <c r="H374" s="15">
        <v>73376115.894095629</v>
      </c>
      <c r="I374" s="23">
        <f t="shared" si="59"/>
        <v>1867922.3216599226</v>
      </c>
      <c r="J374" s="24">
        <f t="shared" si="60"/>
        <v>2.5456816552621983E-2</v>
      </c>
      <c r="K374" s="15">
        <v>75244038.215755552</v>
      </c>
      <c r="L374" s="23">
        <f t="shared" si="61"/>
        <v>1512020.8148021251</v>
      </c>
      <c r="M374" s="24">
        <f t="shared" si="62"/>
        <v>2.0094891909795441E-2</v>
      </c>
      <c r="N374" s="15">
        <v>76756059.030557677</v>
      </c>
      <c r="O374" s="23">
        <f t="shared" si="63"/>
        <v>1903828.2440741062</v>
      </c>
      <c r="P374" s="26">
        <f t="shared" si="64"/>
        <v>2.4803621604858127E-2</v>
      </c>
      <c r="Q374" s="15">
        <v>78659887.274631783</v>
      </c>
      <c r="R374" s="20">
        <f t="shared" si="65"/>
        <v>375952045.87252879</v>
      </c>
    </row>
    <row r="375" spans="1:18" x14ac:dyDescent="0.35">
      <c r="A375" t="s">
        <v>344</v>
      </c>
      <c r="B375" s="15">
        <v>3291349.5379528711</v>
      </c>
      <c r="C375" s="23">
        <f t="shared" si="55"/>
        <v>955329.73905056063</v>
      </c>
      <c r="D375" s="24">
        <f t="shared" si="56"/>
        <v>0.29025472014885101</v>
      </c>
      <c r="E375" s="15">
        <v>4246679.2770034317</v>
      </c>
      <c r="F375" s="23">
        <f t="shared" si="57"/>
        <v>91558.762785192579</v>
      </c>
      <c r="G375" s="24">
        <f t="shared" si="58"/>
        <v>2.1560084200613061E-2</v>
      </c>
      <c r="H375" s="15">
        <v>4338238.0397886243</v>
      </c>
      <c r="I375" s="23">
        <f t="shared" si="59"/>
        <v>116827.66805556975</v>
      </c>
      <c r="J375" s="24">
        <f t="shared" si="60"/>
        <v>2.6929750507941708E-2</v>
      </c>
      <c r="K375" s="15">
        <v>4455065.707844194</v>
      </c>
      <c r="L375" s="23">
        <f t="shared" si="61"/>
        <v>94840.43857011199</v>
      </c>
      <c r="M375" s="24">
        <f t="shared" si="62"/>
        <v>2.128822441454074E-2</v>
      </c>
      <c r="N375" s="15">
        <v>4549906.146414306</v>
      </c>
      <c r="O375" s="23">
        <f t="shared" si="63"/>
        <v>119124.84351910278</v>
      </c>
      <c r="P375" s="26">
        <f t="shared" si="64"/>
        <v>2.6181824346636861E-2</v>
      </c>
      <c r="Q375" s="15">
        <v>4669030.9899334088</v>
      </c>
      <c r="R375" s="20">
        <f t="shared" si="65"/>
        <v>22258920.160983965</v>
      </c>
    </row>
    <row r="376" spans="1:18" x14ac:dyDescent="0.35">
      <c r="A376" t="s">
        <v>345</v>
      </c>
      <c r="B376" s="15">
        <v>2925861.5112087606</v>
      </c>
      <c r="C376" s="23">
        <f t="shared" si="55"/>
        <v>863019.53411879018</v>
      </c>
      <c r="D376" s="24">
        <f t="shared" si="56"/>
        <v>0.29496253695283448</v>
      </c>
      <c r="E376" s="15">
        <v>3788881.0453275507</v>
      </c>
      <c r="F376" s="23">
        <f t="shared" si="57"/>
        <v>80906.772353888024</v>
      </c>
      <c r="G376" s="24">
        <f t="shared" si="58"/>
        <v>2.1353737788538461E-2</v>
      </c>
      <c r="H376" s="15">
        <v>3869787.8176814388</v>
      </c>
      <c r="I376" s="23">
        <f t="shared" si="59"/>
        <v>103235.88078661123</v>
      </c>
      <c r="J376" s="24">
        <f t="shared" si="60"/>
        <v>2.6677400842215794E-2</v>
      </c>
      <c r="K376" s="15">
        <v>3973023.69846805</v>
      </c>
      <c r="L376" s="23">
        <f t="shared" si="61"/>
        <v>83806.656367954798</v>
      </c>
      <c r="M376" s="24">
        <f t="shared" si="62"/>
        <v>2.1093923099494632E-2</v>
      </c>
      <c r="N376" s="15">
        <v>4056830.3548360048</v>
      </c>
      <c r="O376" s="23">
        <f t="shared" si="63"/>
        <v>105265.80132183572</v>
      </c>
      <c r="P376" s="26">
        <f t="shared" si="64"/>
        <v>2.5947794734959045E-2</v>
      </c>
      <c r="Q376" s="15">
        <v>4162096.1561578405</v>
      </c>
      <c r="R376" s="20">
        <f t="shared" si="65"/>
        <v>19850619.072470885</v>
      </c>
    </row>
    <row r="377" spans="1:18" x14ac:dyDescent="0.35">
      <c r="A377" t="s">
        <v>346</v>
      </c>
      <c r="B377" s="15">
        <v>14092207.250307728</v>
      </c>
      <c r="C377" s="23">
        <f t="shared" si="55"/>
        <v>4091825.2991151959</v>
      </c>
      <c r="D377" s="24">
        <f t="shared" si="56"/>
        <v>0.29036085167040415</v>
      </c>
      <c r="E377" s="15">
        <v>18184032.549422923</v>
      </c>
      <c r="F377" s="23">
        <f t="shared" si="57"/>
        <v>389776.64398160204</v>
      </c>
      <c r="G377" s="24">
        <f t="shared" si="58"/>
        <v>2.1435104832892071E-2</v>
      </c>
      <c r="H377" s="15">
        <v>18573809.193404526</v>
      </c>
      <c r="I377" s="23">
        <f t="shared" si="59"/>
        <v>497349.40448320657</v>
      </c>
      <c r="J377" s="24">
        <f t="shared" si="60"/>
        <v>2.6776920087012258E-2</v>
      </c>
      <c r="K377" s="15">
        <v>19071158.597887732</v>
      </c>
      <c r="L377" s="23">
        <f t="shared" si="61"/>
        <v>403747.13396281376</v>
      </c>
      <c r="M377" s="24">
        <f t="shared" si="62"/>
        <v>2.1170561394604083E-2</v>
      </c>
      <c r="N377" s="15">
        <v>19474905.731850546</v>
      </c>
      <c r="O377" s="23">
        <f t="shared" si="63"/>
        <v>507128.75785909593</v>
      </c>
      <c r="P377" s="26">
        <f t="shared" si="64"/>
        <v>2.604011361296112E-2</v>
      </c>
      <c r="Q377" s="15">
        <v>19982034.489709642</v>
      </c>
      <c r="R377" s="20">
        <f t="shared" si="65"/>
        <v>95285940.562275365</v>
      </c>
    </row>
    <row r="378" spans="1:18" x14ac:dyDescent="0.35">
      <c r="A378" t="s">
        <v>347</v>
      </c>
      <c r="B378" s="15">
        <v>1660447.7365930406</v>
      </c>
      <c r="C378" s="23">
        <f t="shared" si="55"/>
        <v>495250.00871696603</v>
      </c>
      <c r="D378" s="24">
        <f t="shared" si="56"/>
        <v>0.29826293101710971</v>
      </c>
      <c r="E378" s="15">
        <v>2155697.7453100067</v>
      </c>
      <c r="F378" s="23">
        <f t="shared" si="57"/>
        <v>46099.705032656435</v>
      </c>
      <c r="G378" s="24">
        <f t="shared" si="58"/>
        <v>2.1385050447332972E-2</v>
      </c>
      <c r="H378" s="15">
        <v>2201797.4503426631</v>
      </c>
      <c r="I378" s="23">
        <f t="shared" si="59"/>
        <v>58822.562554861885</v>
      </c>
      <c r="J378" s="24">
        <f t="shared" si="60"/>
        <v>2.6715701094897442E-2</v>
      </c>
      <c r="K378" s="15">
        <v>2260620.012897525</v>
      </c>
      <c r="L378" s="23">
        <f t="shared" si="61"/>
        <v>47752.024181817193</v>
      </c>
      <c r="M378" s="24">
        <f t="shared" si="62"/>
        <v>2.1123419198882328E-2</v>
      </c>
      <c r="N378" s="15">
        <v>2308372.0370793422</v>
      </c>
      <c r="O378" s="23">
        <f t="shared" si="63"/>
        <v>59979.187134852167</v>
      </c>
      <c r="P378" s="26">
        <f t="shared" si="64"/>
        <v>2.5983327718152649E-2</v>
      </c>
      <c r="Q378" s="15">
        <v>2368351.2242141943</v>
      </c>
      <c r="R378" s="20">
        <f t="shared" si="65"/>
        <v>11294838.46984373</v>
      </c>
    </row>
    <row r="379" spans="1:18" x14ac:dyDescent="0.35">
      <c r="A379" t="s">
        <v>348</v>
      </c>
      <c r="B379" s="15">
        <v>3904339.9210548219</v>
      </c>
      <c r="C379" s="23">
        <f t="shared" si="55"/>
        <v>1139332.2531933435</v>
      </c>
      <c r="D379" s="24">
        <f t="shared" si="56"/>
        <v>0.29181174698680795</v>
      </c>
      <c r="E379" s="15">
        <v>5043672.1742481655</v>
      </c>
      <c r="F379" s="23">
        <f t="shared" si="57"/>
        <v>108551.53981894162</v>
      </c>
      <c r="G379" s="24">
        <f t="shared" si="58"/>
        <v>2.1522322638886187E-2</v>
      </c>
      <c r="H379" s="15">
        <v>5152223.7140671071</v>
      </c>
      <c r="I379" s="23">
        <f t="shared" si="59"/>
        <v>138510.20792777464</v>
      </c>
      <c r="J379" s="24">
        <f t="shared" si="60"/>
        <v>2.6883577968402357E-2</v>
      </c>
      <c r="K379" s="15">
        <v>5290733.9219948817</v>
      </c>
      <c r="L379" s="23">
        <f t="shared" si="61"/>
        <v>112442.27572481707</v>
      </c>
      <c r="M379" s="24">
        <f t="shared" si="62"/>
        <v>2.125268013523925E-2</v>
      </c>
      <c r="N379" s="15">
        <v>5403176.1977196988</v>
      </c>
      <c r="O379" s="23">
        <f t="shared" si="63"/>
        <v>141233.72588964738</v>
      </c>
      <c r="P379" s="26">
        <f t="shared" si="64"/>
        <v>2.6139019110509892E-2</v>
      </c>
      <c r="Q379" s="15">
        <v>5544409.9236093462</v>
      </c>
      <c r="R379" s="20">
        <f t="shared" si="65"/>
        <v>26434215.931639198</v>
      </c>
    </row>
    <row r="380" spans="1:18" x14ac:dyDescent="0.35">
      <c r="A380" t="s">
        <v>349</v>
      </c>
      <c r="B380" s="15">
        <v>1764173.8065655315</v>
      </c>
      <c r="C380" s="23">
        <f t="shared" si="55"/>
        <v>526092.00208802847</v>
      </c>
      <c r="D380" s="24">
        <f t="shared" si="56"/>
        <v>0.29820871397712051</v>
      </c>
      <c r="E380" s="15">
        <v>2290265.80865356</v>
      </c>
      <c r="F380" s="23">
        <f t="shared" si="57"/>
        <v>48701.627625609282</v>
      </c>
      <c r="G380" s="24">
        <f t="shared" si="58"/>
        <v>2.126461803760709E-2</v>
      </c>
      <c r="H380" s="15">
        <v>2338967.4362791693</v>
      </c>
      <c r="I380" s="23">
        <f t="shared" si="59"/>
        <v>62142.578227780759</v>
      </c>
      <c r="J380" s="24">
        <f t="shared" si="60"/>
        <v>2.6568381100096548E-2</v>
      </c>
      <c r="K380" s="15">
        <v>2401110.01450695</v>
      </c>
      <c r="L380" s="23">
        <f t="shared" si="61"/>
        <v>50447.205551147461</v>
      </c>
      <c r="M380" s="24">
        <f t="shared" si="62"/>
        <v>2.1009951749964451E-2</v>
      </c>
      <c r="N380" s="15">
        <v>2451557.2200580975</v>
      </c>
      <c r="O380" s="23">
        <f t="shared" si="63"/>
        <v>63364.483757254668</v>
      </c>
      <c r="P380" s="26">
        <f t="shared" si="64"/>
        <v>2.5846626478395248E-2</v>
      </c>
      <c r="Q380" s="15">
        <v>2514921.7038153522</v>
      </c>
      <c r="R380" s="20">
        <f t="shared" si="65"/>
        <v>11996822.183313129</v>
      </c>
    </row>
    <row r="381" spans="1:18" x14ac:dyDescent="0.35">
      <c r="A381" t="s">
        <v>350</v>
      </c>
      <c r="B381" s="15">
        <v>2134569.7473560208</v>
      </c>
      <c r="C381" s="23">
        <f t="shared" si="55"/>
        <v>636867.69974036235</v>
      </c>
      <c r="D381" s="24">
        <f t="shared" si="56"/>
        <v>0.29835881471159087</v>
      </c>
      <c r="E381" s="15">
        <v>2771437.4470963832</v>
      </c>
      <c r="F381" s="23">
        <f t="shared" si="57"/>
        <v>58698.217439005151</v>
      </c>
      <c r="G381" s="24">
        <f t="shared" si="58"/>
        <v>2.117970134974646E-2</v>
      </c>
      <c r="H381" s="15">
        <v>2830135.6645353884</v>
      </c>
      <c r="I381" s="23">
        <f t="shared" si="59"/>
        <v>74898.083300710656</v>
      </c>
      <c r="J381" s="24">
        <f t="shared" si="60"/>
        <v>2.6464485162058959E-2</v>
      </c>
      <c r="K381" s="15">
        <v>2905033.747836099</v>
      </c>
      <c r="L381" s="23">
        <f t="shared" si="61"/>
        <v>60802.095995526761</v>
      </c>
      <c r="M381" s="24">
        <f t="shared" si="62"/>
        <v>2.0929910380840504E-2</v>
      </c>
      <c r="N381" s="15">
        <v>2965835.8438316258</v>
      </c>
      <c r="O381" s="23">
        <f t="shared" si="63"/>
        <v>76370.799260180444</v>
      </c>
      <c r="P381" s="26">
        <f t="shared" si="64"/>
        <v>2.5750177447958617E-2</v>
      </c>
      <c r="Q381" s="15">
        <v>3042206.6430918062</v>
      </c>
      <c r="R381" s="20">
        <f t="shared" si="65"/>
        <v>14514649.346391302</v>
      </c>
    </row>
    <row r="382" spans="1:18" x14ac:dyDescent="0.35">
      <c r="A382" t="s">
        <v>492</v>
      </c>
      <c r="B382" s="15">
        <v>11965808.1517305</v>
      </c>
      <c r="C382" s="23">
        <f t="shared" si="55"/>
        <v>5072141.3596388511</v>
      </c>
      <c r="D382" s="24">
        <f t="shared" si="56"/>
        <v>0.42388623445423668</v>
      </c>
      <c r="E382" s="15">
        <v>17037949.511369351</v>
      </c>
      <c r="F382" s="23">
        <f t="shared" si="57"/>
        <v>325997.09932655096</v>
      </c>
      <c r="G382" s="24">
        <f t="shared" si="58"/>
        <v>1.9133587589810291E-2</v>
      </c>
      <c r="H382" s="15">
        <v>17363946.610695902</v>
      </c>
      <c r="I382" s="23">
        <f t="shared" si="59"/>
        <v>418182.85273484513</v>
      </c>
      <c r="J382" s="24">
        <f t="shared" si="60"/>
        <v>2.4083398901794104E-2</v>
      </c>
      <c r="K382" s="15">
        <v>17782129.463430747</v>
      </c>
      <c r="L382" s="23">
        <f t="shared" si="61"/>
        <v>337455.92480646446</v>
      </c>
      <c r="M382" s="24">
        <f t="shared" si="62"/>
        <v>1.8977250475003475E-2</v>
      </c>
      <c r="N382" s="15">
        <v>18119585.388237212</v>
      </c>
      <c r="O382" s="23">
        <f t="shared" si="63"/>
        <v>426023.04886620864</v>
      </c>
      <c r="P382" s="26">
        <f t="shared" si="64"/>
        <v>2.3511743769963539E-2</v>
      </c>
      <c r="Q382" s="15">
        <v>18545608.43710342</v>
      </c>
      <c r="R382" s="20">
        <f t="shared" si="65"/>
        <v>88849219.410836637</v>
      </c>
    </row>
    <row r="383" spans="1:18" x14ac:dyDescent="0.35">
      <c r="A383" t="s">
        <v>351</v>
      </c>
      <c r="B383" s="15">
        <v>43178697.311480924</v>
      </c>
      <c r="C383" s="23">
        <f t="shared" si="55"/>
        <v>15731048.031797118</v>
      </c>
      <c r="D383" s="24">
        <f t="shared" si="56"/>
        <v>0.36432428515193621</v>
      </c>
      <c r="E383" s="15">
        <v>58909745.343278043</v>
      </c>
      <c r="F383" s="23">
        <f t="shared" si="57"/>
        <v>1186618.382163994</v>
      </c>
      <c r="G383" s="24">
        <f t="shared" si="58"/>
        <v>2.0142989504526764E-2</v>
      </c>
      <c r="H383" s="15">
        <v>60096363.725442037</v>
      </c>
      <c r="I383" s="23">
        <f t="shared" si="59"/>
        <v>1518543.0643588677</v>
      </c>
      <c r="J383" s="24">
        <f t="shared" si="60"/>
        <v>2.5268468343551148E-2</v>
      </c>
      <c r="K383" s="15">
        <v>61614906.789800905</v>
      </c>
      <c r="L383" s="23">
        <f t="shared" si="61"/>
        <v>1228697.7228645906</v>
      </c>
      <c r="M383" s="24">
        <f t="shared" si="62"/>
        <v>1.9941565878794393E-2</v>
      </c>
      <c r="N383" s="15">
        <v>62843604.512665495</v>
      </c>
      <c r="O383" s="23">
        <f t="shared" si="63"/>
        <v>1547636.2794794068</v>
      </c>
      <c r="P383" s="26">
        <f t="shared" si="64"/>
        <v>2.4626790450371069E-2</v>
      </c>
      <c r="Q383" s="15">
        <v>64391240.792144902</v>
      </c>
      <c r="R383" s="20">
        <f t="shared" si="65"/>
        <v>307855861.16333139</v>
      </c>
    </row>
    <row r="384" spans="1:18" x14ac:dyDescent="0.35">
      <c r="A384" t="s">
        <v>352</v>
      </c>
      <c r="B384" s="15">
        <v>2408521.2517651375</v>
      </c>
      <c r="C384" s="23">
        <f t="shared" si="55"/>
        <v>719692.1839004769</v>
      </c>
      <c r="D384" s="24">
        <f t="shared" si="56"/>
        <v>0.29881080906927215</v>
      </c>
      <c r="E384" s="15">
        <v>3128213.4356656144</v>
      </c>
      <c r="F384" s="23">
        <f t="shared" si="57"/>
        <v>66880.333662525285</v>
      </c>
      <c r="G384" s="24">
        <f t="shared" si="58"/>
        <v>2.1379722016408587E-2</v>
      </c>
      <c r="H384" s="15">
        <v>3195093.7693281397</v>
      </c>
      <c r="I384" s="23">
        <f t="shared" si="59"/>
        <v>85338.346504844259</v>
      </c>
      <c r="J384" s="24">
        <f t="shared" si="60"/>
        <v>2.6709183725393167E-2</v>
      </c>
      <c r="K384" s="15">
        <v>3280432.115832984</v>
      </c>
      <c r="L384" s="23">
        <f t="shared" si="61"/>
        <v>69277.478145196568</v>
      </c>
      <c r="M384" s="24">
        <f t="shared" si="62"/>
        <v>2.1118400167718539E-2</v>
      </c>
      <c r="N384" s="15">
        <v>3349709.5939781806</v>
      </c>
      <c r="O384" s="23">
        <f t="shared" si="63"/>
        <v>87016.349360772874</v>
      </c>
      <c r="P384" s="26">
        <f t="shared" si="64"/>
        <v>2.5977281587992992E-2</v>
      </c>
      <c r="Q384" s="15">
        <v>3436725.9433389534</v>
      </c>
      <c r="R384" s="20">
        <f t="shared" si="65"/>
        <v>16390174.858143874</v>
      </c>
    </row>
    <row r="385" spans="1:18" x14ac:dyDescent="0.35">
      <c r="A385" t="s">
        <v>353</v>
      </c>
      <c r="B385" s="15">
        <v>4901921.5475613493</v>
      </c>
      <c r="C385" s="23">
        <f t="shared" si="55"/>
        <v>1403746.646873571</v>
      </c>
      <c r="D385" s="24">
        <f t="shared" si="56"/>
        <v>0.28636660812572962</v>
      </c>
      <c r="E385" s="15">
        <v>6305668.1944349203</v>
      </c>
      <c r="F385" s="23">
        <f t="shared" si="57"/>
        <v>136469.47904202156</v>
      </c>
      <c r="G385" s="24">
        <f t="shared" si="58"/>
        <v>2.1642350157666551E-2</v>
      </c>
      <c r="H385" s="15">
        <v>6442137.6734769419</v>
      </c>
      <c r="I385" s="23">
        <f t="shared" si="59"/>
        <v>174133.09736328572</v>
      </c>
      <c r="J385" s="24">
        <f t="shared" si="60"/>
        <v>2.7030328470037623E-2</v>
      </c>
      <c r="K385" s="15">
        <v>6616270.7708402276</v>
      </c>
      <c r="L385" s="23">
        <f t="shared" si="61"/>
        <v>141360.85751399025</v>
      </c>
      <c r="M385" s="24">
        <f t="shared" si="62"/>
        <v>2.136563971006257E-2</v>
      </c>
      <c r="N385" s="15">
        <v>6757631.6283542179</v>
      </c>
      <c r="O385" s="23">
        <f t="shared" si="63"/>
        <v>177557.06592576858</v>
      </c>
      <c r="P385" s="26">
        <f t="shared" si="64"/>
        <v>2.6275043638182387E-2</v>
      </c>
      <c r="Q385" s="15">
        <v>6935188.6942799864</v>
      </c>
      <c r="R385" s="20">
        <f t="shared" si="65"/>
        <v>33056896.961386293</v>
      </c>
    </row>
    <row r="386" spans="1:18" x14ac:dyDescent="0.35">
      <c r="A386" t="s">
        <v>354</v>
      </c>
      <c r="B386" s="15">
        <v>6174940.6419913499</v>
      </c>
      <c r="C386" s="23">
        <f t="shared" si="55"/>
        <v>1778863.3661081204</v>
      </c>
      <c r="D386" s="24">
        <f t="shared" si="56"/>
        <v>0.28807780823208962</v>
      </c>
      <c r="E386" s="15">
        <v>7953804.0080994703</v>
      </c>
      <c r="F386" s="23">
        <f t="shared" si="57"/>
        <v>171112.65629952028</v>
      </c>
      <c r="G386" s="24">
        <f t="shared" si="58"/>
        <v>2.1513310627879926E-2</v>
      </c>
      <c r="H386" s="15">
        <v>8124916.6643989906</v>
      </c>
      <c r="I386" s="23">
        <f t="shared" si="59"/>
        <v>218337.29396439623</v>
      </c>
      <c r="J386" s="24">
        <f t="shared" si="60"/>
        <v>2.687255795755868E-2</v>
      </c>
      <c r="K386" s="15">
        <v>8343253.9583633868</v>
      </c>
      <c r="L386" s="23">
        <f t="shared" si="61"/>
        <v>177245.72536405455</v>
      </c>
      <c r="M386" s="24">
        <f t="shared" si="62"/>
        <v>2.1244196358949509E-2</v>
      </c>
      <c r="N386" s="15">
        <v>8520499.6837274414</v>
      </c>
      <c r="O386" s="23">
        <f t="shared" si="63"/>
        <v>222630.44615320489</v>
      </c>
      <c r="P386" s="26">
        <f t="shared" si="64"/>
        <v>2.6128801645094516E-2</v>
      </c>
      <c r="Q386" s="15">
        <v>8743130.1298806462</v>
      </c>
      <c r="R386" s="20">
        <f t="shared" si="65"/>
        <v>41685604.444469936</v>
      </c>
    </row>
    <row r="387" spans="1:18" x14ac:dyDescent="0.35">
      <c r="A387" t="s">
        <v>355</v>
      </c>
      <c r="B387" s="15">
        <v>2970941.6145145739</v>
      </c>
      <c r="C387" s="23">
        <f t="shared" ref="C387:C450" si="66">E387-B387</f>
        <v>881000.6748087937</v>
      </c>
      <c r="D387" s="24">
        <f t="shared" ref="D387:D450" si="67">C387/B387</f>
        <v>0.29653920848011733</v>
      </c>
      <c r="E387" s="15">
        <v>3851942.2893233676</v>
      </c>
      <c r="F387" s="23">
        <f t="shared" ref="F387:F450" si="68">H387-E387</f>
        <v>81657.084320004098</v>
      </c>
      <c r="G387" s="24">
        <f t="shared" ref="G387:G450" si="69">F387/E387</f>
        <v>2.1198937623322488E-2</v>
      </c>
      <c r="H387" s="15">
        <v>3933599.3736433717</v>
      </c>
      <c r="I387" s="23">
        <f t="shared" ref="I387:I450" si="70">K387-H387</f>
        <v>104193.26771063171</v>
      </c>
      <c r="J387" s="24">
        <f t="shared" ref="J387:J450" si="71">I387/H387</f>
        <v>2.6488022244656299E-2</v>
      </c>
      <c r="K387" s="15">
        <v>4037792.6413540035</v>
      </c>
      <c r="L387" s="23">
        <f t="shared" ref="L387:L450" si="72">N387-K387</f>
        <v>84583.861938009039</v>
      </c>
      <c r="M387" s="24">
        <f t="shared" ref="M387:M450" si="73">L387/K387</f>
        <v>2.0948044996596287E-2</v>
      </c>
      <c r="N387" s="15">
        <v>4122376.5032920125</v>
      </c>
      <c r="O387" s="23">
        <f t="shared" ref="O387:O450" si="74">Q387-N387</f>
        <v>106242.01391023071</v>
      </c>
      <c r="P387" s="26">
        <f t="shared" ref="P387:P450" si="75">O387/N387</f>
        <v>2.5772030726788023E-2</v>
      </c>
      <c r="Q387" s="15">
        <v>4228618.5172022432</v>
      </c>
      <c r="R387" s="20">
        <f t="shared" ref="R387:R450" si="76">E387+H387+K387+N387+Q387</f>
        <v>20174329.324814998</v>
      </c>
    </row>
    <row r="388" spans="1:18" x14ac:dyDescent="0.35">
      <c r="A388" t="s">
        <v>356</v>
      </c>
      <c r="B388" s="15">
        <v>46103235.684183039</v>
      </c>
      <c r="C388" s="23">
        <f t="shared" si="66"/>
        <v>17522610.645976909</v>
      </c>
      <c r="D388" s="24">
        <f t="shared" si="67"/>
        <v>0.38007333728180198</v>
      </c>
      <c r="E388" s="15">
        <v>63625846.330159947</v>
      </c>
      <c r="F388" s="23">
        <f t="shared" si="68"/>
        <v>1261948.3751208037</v>
      </c>
      <c r="G388" s="24">
        <f t="shared" si="69"/>
        <v>1.9833895309972708E-2</v>
      </c>
      <c r="H388" s="15">
        <v>64887794.705280751</v>
      </c>
      <c r="I388" s="23">
        <f t="shared" si="70"/>
        <v>1616036.7904574722</v>
      </c>
      <c r="J388" s="24">
        <f t="shared" si="71"/>
        <v>2.4905096525432612E-2</v>
      </c>
      <c r="K388" s="15">
        <v>66503831.495738223</v>
      </c>
      <c r="L388" s="23">
        <f t="shared" si="72"/>
        <v>1306587.7764568925</v>
      </c>
      <c r="M388" s="24">
        <f t="shared" si="73"/>
        <v>1.9646804508408253E-2</v>
      </c>
      <c r="N388" s="15">
        <v>67810419.272195116</v>
      </c>
      <c r="O388" s="23">
        <f t="shared" si="74"/>
        <v>1646809.8100536168</v>
      </c>
      <c r="P388" s="26">
        <f t="shared" si="75"/>
        <v>2.4285498124458172E-2</v>
      </c>
      <c r="Q388" s="15">
        <v>69457229.082248732</v>
      </c>
      <c r="R388" s="20">
        <f t="shared" si="76"/>
        <v>332285120.8856228</v>
      </c>
    </row>
    <row r="389" spans="1:18" x14ac:dyDescent="0.35">
      <c r="A389" t="s">
        <v>357</v>
      </c>
      <c r="B389" s="15">
        <v>1815423.4487630257</v>
      </c>
      <c r="C389" s="23">
        <f t="shared" si="66"/>
        <v>536356.12868772191</v>
      </c>
      <c r="D389" s="24">
        <f t="shared" si="67"/>
        <v>0.29544408994671667</v>
      </c>
      <c r="E389" s="15">
        <v>2351779.5774507476</v>
      </c>
      <c r="F389" s="23">
        <f t="shared" si="68"/>
        <v>50446.804687622469</v>
      </c>
      <c r="G389" s="24">
        <f t="shared" si="69"/>
        <v>2.1450481657088443E-2</v>
      </c>
      <c r="H389" s="15">
        <v>2402226.3821383701</v>
      </c>
      <c r="I389" s="23">
        <f t="shared" si="70"/>
        <v>64369.399250656832</v>
      </c>
      <c r="J389" s="24">
        <f t="shared" si="71"/>
        <v>2.6795725718971437E-2</v>
      </c>
      <c r="K389" s="15">
        <v>2466595.7813890269</v>
      </c>
      <c r="L389" s="23">
        <f t="shared" si="72"/>
        <v>52254.933788957074</v>
      </c>
      <c r="M389" s="24">
        <f t="shared" si="73"/>
        <v>2.1185041417499904E-2</v>
      </c>
      <c r="N389" s="15">
        <v>2518850.715177984</v>
      </c>
      <c r="O389" s="23">
        <f t="shared" si="74"/>
        <v>65635.09093145933</v>
      </c>
      <c r="P389" s="26">
        <f t="shared" si="75"/>
        <v>2.6057554953915363E-2</v>
      </c>
      <c r="Q389" s="15">
        <v>2584485.8061094433</v>
      </c>
      <c r="R389" s="20">
        <f t="shared" si="76"/>
        <v>12323938.262265572</v>
      </c>
    </row>
    <row r="390" spans="1:18" x14ac:dyDescent="0.35">
      <c r="A390" t="s">
        <v>358</v>
      </c>
      <c r="B390" s="15">
        <v>38903780.808446191</v>
      </c>
      <c r="C390" s="23">
        <f t="shared" si="66"/>
        <v>11087046.846621603</v>
      </c>
      <c r="D390" s="24">
        <f t="shared" si="67"/>
        <v>0.28498635906910502</v>
      </c>
      <c r="E390" s="15">
        <v>49990827.655067794</v>
      </c>
      <c r="F390" s="23">
        <f t="shared" si="68"/>
        <v>1083321.3205971569</v>
      </c>
      <c r="G390" s="24">
        <f t="shared" si="69"/>
        <v>2.167040177994204E-2</v>
      </c>
      <c r="H390" s="15">
        <v>51074148.975664951</v>
      </c>
      <c r="I390" s="23">
        <f t="shared" si="70"/>
        <v>1382302.4624210075</v>
      </c>
      <c r="J390" s="24">
        <f t="shared" si="71"/>
        <v>2.7064620559407192E-2</v>
      </c>
      <c r="K390" s="15">
        <v>52456451.438085958</v>
      </c>
      <c r="L390" s="23">
        <f t="shared" si="72"/>
        <v>1122150.0356995985</v>
      </c>
      <c r="M390" s="24">
        <f t="shared" si="73"/>
        <v>2.1392031007359803E-2</v>
      </c>
      <c r="N390" s="15">
        <v>53578601.473785557</v>
      </c>
      <c r="O390" s="23">
        <f t="shared" si="74"/>
        <v>1409482.5918713585</v>
      </c>
      <c r="P390" s="26">
        <f t="shared" si="75"/>
        <v>2.630681938499229E-2</v>
      </c>
      <c r="Q390" s="15">
        <v>54988084.065656915</v>
      </c>
      <c r="R390" s="20">
        <f t="shared" si="76"/>
        <v>262088113.60826117</v>
      </c>
    </row>
    <row r="391" spans="1:18" x14ac:dyDescent="0.35">
      <c r="A391" t="s">
        <v>359</v>
      </c>
      <c r="B391" s="15">
        <v>118328910.74234563</v>
      </c>
      <c r="C391" s="23">
        <f t="shared" si="66"/>
        <v>44315161.338653594</v>
      </c>
      <c r="D391" s="24">
        <f t="shared" si="67"/>
        <v>0.3745083180487252</v>
      </c>
      <c r="E391" s="15">
        <v>162644072.08099923</v>
      </c>
      <c r="F391" s="23">
        <f t="shared" si="68"/>
        <v>3248113.7382795811</v>
      </c>
      <c r="G391" s="24">
        <f t="shared" si="69"/>
        <v>1.9970686276607554E-2</v>
      </c>
      <c r="H391" s="15">
        <v>165892185.81927881</v>
      </c>
      <c r="I391" s="23">
        <f t="shared" si="70"/>
        <v>4158835.5916714668</v>
      </c>
      <c r="J391" s="24">
        <f t="shared" si="71"/>
        <v>2.5069508675966561E-2</v>
      </c>
      <c r="K391" s="15">
        <v>170051021.41095027</v>
      </c>
      <c r="L391" s="23">
        <f t="shared" si="72"/>
        <v>3363077.9959899187</v>
      </c>
      <c r="M391" s="24">
        <f t="shared" si="73"/>
        <v>1.9776876187427336E-2</v>
      </c>
      <c r="N391" s="15">
        <v>173414099.40694019</v>
      </c>
      <c r="O391" s="23">
        <f t="shared" si="74"/>
        <v>4238143.2021772563</v>
      </c>
      <c r="P391" s="26">
        <f t="shared" si="75"/>
        <v>2.4439438411705306E-2</v>
      </c>
      <c r="Q391" s="15">
        <v>177652242.60911745</v>
      </c>
      <c r="R391" s="20">
        <f t="shared" si="76"/>
        <v>849653621.32728601</v>
      </c>
    </row>
    <row r="392" spans="1:18" x14ac:dyDescent="0.35">
      <c r="A392" t="s">
        <v>360</v>
      </c>
      <c r="B392" s="15">
        <v>299054231.75278139</v>
      </c>
      <c r="C392" s="23">
        <f t="shared" si="66"/>
        <v>123776930.23159206</v>
      </c>
      <c r="D392" s="24">
        <f t="shared" si="67"/>
        <v>0.41389459532515327</v>
      </c>
      <c r="E392" s="15">
        <v>422831161.98437345</v>
      </c>
      <c r="F392" s="23">
        <f t="shared" si="68"/>
        <v>8150310.7786411047</v>
      </c>
      <c r="G392" s="24">
        <f t="shared" si="69"/>
        <v>1.9275567913185913E-2</v>
      </c>
      <c r="H392" s="15">
        <v>430981472.76301455</v>
      </c>
      <c r="I392" s="23">
        <f t="shared" si="70"/>
        <v>10451348.365949035</v>
      </c>
      <c r="J392" s="24">
        <f t="shared" si="71"/>
        <v>2.4250110564952191E-2</v>
      </c>
      <c r="K392" s="15">
        <v>441432821.12896359</v>
      </c>
      <c r="L392" s="23">
        <f t="shared" si="72"/>
        <v>8437173.2730163336</v>
      </c>
      <c r="M392" s="24">
        <f t="shared" si="73"/>
        <v>1.9113153506434524E-2</v>
      </c>
      <c r="N392" s="15">
        <v>449869994.40197992</v>
      </c>
      <c r="O392" s="23">
        <f t="shared" si="74"/>
        <v>10647930.84148097</v>
      </c>
      <c r="P392" s="26">
        <f t="shared" si="75"/>
        <v>2.3668906515171013E-2</v>
      </c>
      <c r="Q392" s="15">
        <v>460517925.24346089</v>
      </c>
      <c r="R392" s="20">
        <f t="shared" si="76"/>
        <v>2205633375.5217924</v>
      </c>
    </row>
    <row r="393" spans="1:18" x14ac:dyDescent="0.35">
      <c r="A393" t="s">
        <v>361</v>
      </c>
      <c r="B393" s="15">
        <v>2107004.8532827385</v>
      </c>
      <c r="C393" s="23">
        <f t="shared" si="66"/>
        <v>639745.54261030536</v>
      </c>
      <c r="D393" s="24">
        <f t="shared" si="67"/>
        <v>0.30362793973330165</v>
      </c>
      <c r="E393" s="15">
        <v>2746750.3958930438</v>
      </c>
      <c r="F393" s="23">
        <f t="shared" si="68"/>
        <v>58409.401814237237</v>
      </c>
      <c r="G393" s="24">
        <f t="shared" si="69"/>
        <v>2.1264910674654417E-2</v>
      </c>
      <c r="H393" s="15">
        <v>2805159.7977072811</v>
      </c>
      <c r="I393" s="23">
        <f t="shared" si="70"/>
        <v>74529.55862074066</v>
      </c>
      <c r="J393" s="24">
        <f t="shared" si="71"/>
        <v>2.6568739036419712E-2</v>
      </c>
      <c r="K393" s="15">
        <v>2879689.3563280217</v>
      </c>
      <c r="L393" s="23">
        <f t="shared" si="72"/>
        <v>60502.928622369654</v>
      </c>
      <c r="M393" s="24">
        <f t="shared" si="73"/>
        <v>2.101022754048678E-2</v>
      </c>
      <c r="N393" s="15">
        <v>2940192.2849503914</v>
      </c>
      <c r="O393" s="23">
        <f t="shared" si="74"/>
        <v>75995.028823777102</v>
      </c>
      <c r="P393" s="26">
        <f t="shared" si="75"/>
        <v>2.5846958789996054E-2</v>
      </c>
      <c r="Q393" s="15">
        <v>3016187.3137741685</v>
      </c>
      <c r="R393" s="20">
        <f t="shared" si="76"/>
        <v>14387979.148652907</v>
      </c>
    </row>
    <row r="394" spans="1:18" x14ac:dyDescent="0.35">
      <c r="A394" t="s">
        <v>362</v>
      </c>
      <c r="B394" s="15">
        <v>73519741.813552052</v>
      </c>
      <c r="C394" s="23">
        <f t="shared" si="66"/>
        <v>29148490.436070412</v>
      </c>
      <c r="D394" s="24">
        <f t="shared" si="67"/>
        <v>0.39647161044161078</v>
      </c>
      <c r="E394" s="15">
        <v>102668232.24962246</v>
      </c>
      <c r="F394" s="23">
        <f t="shared" si="68"/>
        <v>2012433.0385634601</v>
      </c>
      <c r="G394" s="24">
        <f t="shared" si="69"/>
        <v>1.9601321601316071E-2</v>
      </c>
      <c r="H394" s="15">
        <v>104680665.28818592</v>
      </c>
      <c r="I394" s="23">
        <f t="shared" si="70"/>
        <v>2578926.115528971</v>
      </c>
      <c r="J394" s="24">
        <f t="shared" si="71"/>
        <v>2.4636126532337047E-2</v>
      </c>
      <c r="K394" s="15">
        <v>107259591.4037149</v>
      </c>
      <c r="L394" s="23">
        <f t="shared" si="72"/>
        <v>2083433.5050825626</v>
      </c>
      <c r="M394" s="24">
        <f t="shared" si="73"/>
        <v>1.942421631311942E-2</v>
      </c>
      <c r="N394" s="15">
        <v>109343024.90879746</v>
      </c>
      <c r="O394" s="23">
        <f t="shared" si="74"/>
        <v>2627720.3779524118</v>
      </c>
      <c r="P394" s="26">
        <f t="shared" si="75"/>
        <v>2.4031897600639656E-2</v>
      </c>
      <c r="Q394" s="15">
        <v>111970745.28674987</v>
      </c>
      <c r="R394" s="20">
        <f t="shared" si="76"/>
        <v>535922259.13707066</v>
      </c>
    </row>
    <row r="395" spans="1:18" x14ac:dyDescent="0.35">
      <c r="A395" t="s">
        <v>363</v>
      </c>
      <c r="B395" s="15">
        <v>39501290.358760066</v>
      </c>
      <c r="C395" s="23">
        <f t="shared" si="66"/>
        <v>13365979.123351566</v>
      </c>
      <c r="D395" s="24">
        <f t="shared" si="67"/>
        <v>0.33836816473483727</v>
      </c>
      <c r="E395" s="15">
        <v>52867269.482111633</v>
      </c>
      <c r="F395" s="23">
        <f t="shared" si="68"/>
        <v>1090514.2509230971</v>
      </c>
      <c r="G395" s="24">
        <f t="shared" si="69"/>
        <v>2.0627398797134541E-2</v>
      </c>
      <c r="H395" s="15">
        <v>53957783.73303473</v>
      </c>
      <c r="I395" s="23">
        <f t="shared" si="70"/>
        <v>1393998.7982970774</v>
      </c>
      <c r="J395" s="24">
        <f t="shared" si="71"/>
        <v>2.5834989909780625E-2</v>
      </c>
      <c r="K395" s="15">
        <v>55351782.531331807</v>
      </c>
      <c r="L395" s="23">
        <f t="shared" si="72"/>
        <v>1129344.2514209449</v>
      </c>
      <c r="M395" s="24">
        <f t="shared" si="73"/>
        <v>2.0403033105242475E-2</v>
      </c>
      <c r="N395" s="15">
        <v>56481126.782752752</v>
      </c>
      <c r="O395" s="23">
        <f t="shared" si="74"/>
        <v>1420974.0781253725</v>
      </c>
      <c r="P395" s="26">
        <f t="shared" si="75"/>
        <v>2.5158387572382594E-2</v>
      </c>
      <c r="Q395" s="15">
        <v>57902100.860878125</v>
      </c>
      <c r="R395" s="20">
        <f t="shared" si="76"/>
        <v>276560063.39010906</v>
      </c>
    </row>
    <row r="396" spans="1:18" x14ac:dyDescent="0.35">
      <c r="A396" t="s">
        <v>364</v>
      </c>
      <c r="B396" s="15">
        <v>2715594.6428210023</v>
      </c>
      <c r="C396" s="23">
        <f t="shared" si="66"/>
        <v>795199.78025345644</v>
      </c>
      <c r="D396" s="24">
        <f t="shared" si="67"/>
        <v>0.29282712806775552</v>
      </c>
      <c r="E396" s="15">
        <v>3510794.4230744587</v>
      </c>
      <c r="F396" s="23">
        <f t="shared" si="68"/>
        <v>74779.939204829745</v>
      </c>
      <c r="G396" s="24">
        <f t="shared" si="69"/>
        <v>2.1300005125148784E-2</v>
      </c>
      <c r="H396" s="15">
        <v>3585574.3622792885</v>
      </c>
      <c r="I396" s="23">
        <f t="shared" si="70"/>
        <v>95418.129305694718</v>
      </c>
      <c r="J396" s="24">
        <f t="shared" si="71"/>
        <v>2.6611672124138862E-2</v>
      </c>
      <c r="K396" s="15">
        <v>3680992.4915849832</v>
      </c>
      <c r="L396" s="23">
        <f t="shared" si="72"/>
        <v>77460.22334267525</v>
      </c>
      <c r="M396" s="24">
        <f t="shared" si="73"/>
        <v>2.1043298382095309E-2</v>
      </c>
      <c r="N396" s="15">
        <v>3758452.7149276584</v>
      </c>
      <c r="O396" s="23">
        <f t="shared" si="74"/>
        <v>97294.329484828748</v>
      </c>
      <c r="P396" s="26">
        <f t="shared" si="75"/>
        <v>2.5886804188968344E-2</v>
      </c>
      <c r="Q396" s="15">
        <v>3855747.0444124872</v>
      </c>
      <c r="R396" s="20">
        <f t="shared" si="76"/>
        <v>18391561.036278877</v>
      </c>
    </row>
    <row r="397" spans="1:18" x14ac:dyDescent="0.35">
      <c r="A397" t="s">
        <v>365</v>
      </c>
      <c r="B397" s="15">
        <v>2722969.5993529498</v>
      </c>
      <c r="C397" s="23">
        <f t="shared" si="66"/>
        <v>805681.67582042376</v>
      </c>
      <c r="D397" s="24">
        <f t="shared" si="67"/>
        <v>0.2958834634113709</v>
      </c>
      <c r="E397" s="15">
        <v>3528651.2751733735</v>
      </c>
      <c r="F397" s="23">
        <f t="shared" si="68"/>
        <v>74770.181131171063</v>
      </c>
      <c r="G397" s="24">
        <f t="shared" si="69"/>
        <v>2.1189450387810671E-2</v>
      </c>
      <c r="H397" s="15">
        <v>3603421.4563045446</v>
      </c>
      <c r="I397" s="23">
        <f t="shared" si="70"/>
        <v>95405.678204875905</v>
      </c>
      <c r="J397" s="24">
        <f t="shared" si="71"/>
        <v>2.6476413975377255E-2</v>
      </c>
      <c r="K397" s="15">
        <v>3698827.1345094205</v>
      </c>
      <c r="L397" s="23">
        <f t="shared" si="72"/>
        <v>77450.115573237184</v>
      </c>
      <c r="M397" s="24">
        <f t="shared" si="73"/>
        <v>2.0939101168216526E-2</v>
      </c>
      <c r="N397" s="15">
        <v>3776277.2500826577</v>
      </c>
      <c r="O397" s="23">
        <f t="shared" si="74"/>
        <v>97281.633425132837</v>
      </c>
      <c r="P397" s="26">
        <f t="shared" si="75"/>
        <v>2.5761252943756571E-2</v>
      </c>
      <c r="Q397" s="15">
        <v>3873558.8835077905</v>
      </c>
      <c r="R397" s="20">
        <f t="shared" si="76"/>
        <v>18480735.999577787</v>
      </c>
    </row>
    <row r="398" spans="1:18" x14ac:dyDescent="0.35">
      <c r="A398" t="s">
        <v>366</v>
      </c>
      <c r="B398" s="15">
        <v>6560231.0751353875</v>
      </c>
      <c r="C398" s="23">
        <f t="shared" si="66"/>
        <v>1913141.4492460955</v>
      </c>
      <c r="D398" s="24">
        <f t="shared" si="67"/>
        <v>0.29162714351591845</v>
      </c>
      <c r="E398" s="15">
        <v>8473372.524381483</v>
      </c>
      <c r="F398" s="23">
        <f t="shared" si="68"/>
        <v>181632.32426473871</v>
      </c>
      <c r="G398" s="24">
        <f t="shared" si="69"/>
        <v>2.1435659029755336E-2</v>
      </c>
      <c r="H398" s="15">
        <v>8655004.8486462217</v>
      </c>
      <c r="I398" s="23">
        <f t="shared" si="70"/>
        <v>231760.23955448903</v>
      </c>
      <c r="J398" s="24">
        <f t="shared" si="71"/>
        <v>2.6777597887855598E-2</v>
      </c>
      <c r="K398" s="15">
        <v>8886765.0882007107</v>
      </c>
      <c r="L398" s="23">
        <f t="shared" si="72"/>
        <v>188142.44249567389</v>
      </c>
      <c r="M398" s="24">
        <f t="shared" si="73"/>
        <v>2.1171083136368445E-2</v>
      </c>
      <c r="N398" s="15">
        <v>9074907.5306963846</v>
      </c>
      <c r="O398" s="23">
        <f t="shared" si="74"/>
        <v>236317.32632649876</v>
      </c>
      <c r="P398" s="26">
        <f t="shared" si="75"/>
        <v>2.6040742071160739E-2</v>
      </c>
      <c r="Q398" s="15">
        <v>9311224.8570228834</v>
      </c>
      <c r="R398" s="20">
        <f t="shared" si="76"/>
        <v>44401274.848947681</v>
      </c>
    </row>
    <row r="399" spans="1:18" x14ac:dyDescent="0.35">
      <c r="A399" t="s">
        <v>367</v>
      </c>
      <c r="B399" s="15">
        <v>7963780.9868842587</v>
      </c>
      <c r="C399" s="23">
        <f t="shared" si="66"/>
        <v>2838559.7166231703</v>
      </c>
      <c r="D399" s="24">
        <f t="shared" si="67"/>
        <v>0.35643367406738863</v>
      </c>
      <c r="E399" s="15">
        <v>10802340.703507429</v>
      </c>
      <c r="F399" s="23">
        <f t="shared" si="68"/>
        <v>219149.70070772991</v>
      </c>
      <c r="G399" s="24">
        <f t="shared" si="69"/>
        <v>2.0287242063803251E-2</v>
      </c>
      <c r="H399" s="15">
        <v>11021490.404215159</v>
      </c>
      <c r="I399" s="23">
        <f t="shared" si="70"/>
        <v>280399.37697771937</v>
      </c>
      <c r="J399" s="24">
        <f t="shared" si="71"/>
        <v>2.5441148764279727E-2</v>
      </c>
      <c r="K399" s="15">
        <v>11301889.781192878</v>
      </c>
      <c r="L399" s="23">
        <f t="shared" si="72"/>
        <v>226926.34492719546</v>
      </c>
      <c r="M399" s="24">
        <f t="shared" si="73"/>
        <v>2.0078619533594858E-2</v>
      </c>
      <c r="N399" s="15">
        <v>11528816.126120074</v>
      </c>
      <c r="O399" s="23">
        <f t="shared" si="74"/>
        <v>285780.32654338703</v>
      </c>
      <c r="P399" s="26">
        <f t="shared" si="75"/>
        <v>2.4788349767840733E-2</v>
      </c>
      <c r="Q399" s="15">
        <v>11814596.452663461</v>
      </c>
      <c r="R399" s="20">
        <f t="shared" si="76"/>
        <v>56469133.467698999</v>
      </c>
    </row>
    <row r="400" spans="1:18" x14ac:dyDescent="0.35">
      <c r="A400" t="s">
        <v>368</v>
      </c>
      <c r="B400" s="15">
        <v>5301519.6341306437</v>
      </c>
      <c r="C400" s="23">
        <f t="shared" si="66"/>
        <v>1558007.862257544</v>
      </c>
      <c r="D400" s="24">
        <f t="shared" si="67"/>
        <v>0.29387948546436532</v>
      </c>
      <c r="E400" s="15">
        <v>6859527.4963881876</v>
      </c>
      <c r="F400" s="23">
        <f t="shared" si="68"/>
        <v>146554.89840580709</v>
      </c>
      <c r="G400" s="24">
        <f t="shared" si="69"/>
        <v>2.1365159405363422E-2</v>
      </c>
      <c r="H400" s="15">
        <v>7006082.3947939947</v>
      </c>
      <c r="I400" s="23">
        <f t="shared" si="70"/>
        <v>187001.94759611692</v>
      </c>
      <c r="J400" s="24">
        <f t="shared" si="71"/>
        <v>2.6691371448196548E-2</v>
      </c>
      <c r="K400" s="15">
        <v>7193084.3423901116</v>
      </c>
      <c r="L400" s="23">
        <f t="shared" si="72"/>
        <v>151807.76150188036</v>
      </c>
      <c r="M400" s="24">
        <f t="shared" si="73"/>
        <v>2.1104682536148021E-2</v>
      </c>
      <c r="N400" s="15">
        <v>7344892.103891992</v>
      </c>
      <c r="O400" s="23">
        <f t="shared" si="74"/>
        <v>190678.95482698921</v>
      </c>
      <c r="P400" s="26">
        <f t="shared" si="75"/>
        <v>2.5960756418184842E-2</v>
      </c>
      <c r="Q400" s="15">
        <v>7535571.0587189812</v>
      </c>
      <c r="R400" s="20">
        <f t="shared" si="76"/>
        <v>35939157.396183267</v>
      </c>
    </row>
    <row r="401" spans="1:18" x14ac:dyDescent="0.35">
      <c r="A401" t="s">
        <v>369</v>
      </c>
      <c r="B401" s="15">
        <v>2200315.0868900414</v>
      </c>
      <c r="C401" s="23">
        <f t="shared" si="66"/>
        <v>658824.34215872083</v>
      </c>
      <c r="D401" s="24">
        <f t="shared" si="67"/>
        <v>0.29942272635593892</v>
      </c>
      <c r="E401" s="15">
        <v>2859139.4290487622</v>
      </c>
      <c r="F401" s="23">
        <f t="shared" si="68"/>
        <v>60823.019776423927</v>
      </c>
      <c r="G401" s="24">
        <f t="shared" si="69"/>
        <v>2.1273191212175264E-2</v>
      </c>
      <c r="H401" s="15">
        <v>2919962.4488251861</v>
      </c>
      <c r="I401" s="23">
        <f t="shared" si="70"/>
        <v>77609.300742911175</v>
      </c>
      <c r="J401" s="24">
        <f t="shared" si="71"/>
        <v>2.6578869455713857E-2</v>
      </c>
      <c r="K401" s="15">
        <v>2997571.7495680973</v>
      </c>
      <c r="L401" s="23">
        <f t="shared" si="72"/>
        <v>63003.056195002981</v>
      </c>
      <c r="M401" s="24">
        <f t="shared" si="73"/>
        <v>2.1018031079349717E-2</v>
      </c>
      <c r="N401" s="15">
        <v>3060574.8057631003</v>
      </c>
      <c r="O401" s="23">
        <f t="shared" si="74"/>
        <v>79135.327546046581</v>
      </c>
      <c r="P401" s="26">
        <f t="shared" si="75"/>
        <v>2.5856361163606841E-2</v>
      </c>
      <c r="Q401" s="15">
        <v>3139710.1333091469</v>
      </c>
      <c r="R401" s="20">
        <f t="shared" si="76"/>
        <v>14976958.566514293</v>
      </c>
    </row>
    <row r="402" spans="1:18" x14ac:dyDescent="0.35">
      <c r="A402" t="s">
        <v>370</v>
      </c>
      <c r="B402" s="15">
        <v>5147694.6960669942</v>
      </c>
      <c r="C402" s="23">
        <f t="shared" si="66"/>
        <v>1487689.9790063184</v>
      </c>
      <c r="D402" s="24">
        <f t="shared" si="67"/>
        <v>0.28900120672326618</v>
      </c>
      <c r="E402" s="15">
        <v>6635384.6750733126</v>
      </c>
      <c r="F402" s="23">
        <f t="shared" si="68"/>
        <v>142529.13625541329</v>
      </c>
      <c r="G402" s="24">
        <f t="shared" si="69"/>
        <v>2.1480161774319214E-2</v>
      </c>
      <c r="H402" s="15">
        <v>6777913.8113287259</v>
      </c>
      <c r="I402" s="23">
        <f t="shared" si="70"/>
        <v>181865.13249553181</v>
      </c>
      <c r="J402" s="24">
        <f t="shared" si="71"/>
        <v>2.6832021999388542E-2</v>
      </c>
      <c r="K402" s="15">
        <v>6959778.9438242577</v>
      </c>
      <c r="L402" s="23">
        <f t="shared" si="72"/>
        <v>147637.70656852238</v>
      </c>
      <c r="M402" s="24">
        <f t="shared" si="73"/>
        <v>2.1212987906681767E-2</v>
      </c>
      <c r="N402" s="15">
        <v>7107416.6503927801</v>
      </c>
      <c r="O402" s="23">
        <f t="shared" si="74"/>
        <v>185441.13482123148</v>
      </c>
      <c r="P402" s="26">
        <f t="shared" si="75"/>
        <v>2.6091214845408474E-2</v>
      </c>
      <c r="Q402" s="15">
        <v>7292857.7852140116</v>
      </c>
      <c r="R402" s="20">
        <f t="shared" si="76"/>
        <v>34773351.865833089</v>
      </c>
    </row>
    <row r="403" spans="1:18" x14ac:dyDescent="0.35">
      <c r="A403" t="s">
        <v>371</v>
      </c>
      <c r="B403" s="15">
        <v>8068464.3322438085</v>
      </c>
      <c r="C403" s="23">
        <f t="shared" si="66"/>
        <v>2355327.4787777262</v>
      </c>
      <c r="D403" s="24">
        <f t="shared" si="67"/>
        <v>0.29191769112310356</v>
      </c>
      <c r="E403" s="15">
        <v>10423791.811021535</v>
      </c>
      <c r="F403" s="23">
        <f t="shared" si="68"/>
        <v>222870.34888188913</v>
      </c>
      <c r="G403" s="24">
        <f t="shared" si="69"/>
        <v>2.1380928641172445E-2</v>
      </c>
      <c r="H403" s="15">
        <v>10646662.159903424</v>
      </c>
      <c r="I403" s="23">
        <f t="shared" si="70"/>
        <v>284379.36748892441</v>
      </c>
      <c r="J403" s="24">
        <f t="shared" si="71"/>
        <v>2.6710659474096059E-2</v>
      </c>
      <c r="K403" s="15">
        <v>10931041.527392348</v>
      </c>
      <c r="L403" s="23">
        <f t="shared" si="72"/>
        <v>230858.53236291185</v>
      </c>
      <c r="M403" s="24">
        <f t="shared" si="73"/>
        <v>2.1119536668523137E-2</v>
      </c>
      <c r="N403" s="15">
        <v>11161900.05975526</v>
      </c>
      <c r="O403" s="23">
        <f t="shared" si="74"/>
        <v>289971.10037378222</v>
      </c>
      <c r="P403" s="26">
        <f t="shared" si="75"/>
        <v>2.5978650482572072E-2</v>
      </c>
      <c r="Q403" s="15">
        <v>11451871.160129042</v>
      </c>
      <c r="R403" s="20">
        <f t="shared" si="76"/>
        <v>54615266.718201607</v>
      </c>
    </row>
    <row r="404" spans="1:18" x14ac:dyDescent="0.35">
      <c r="A404" t="s">
        <v>372</v>
      </c>
      <c r="B404" s="15">
        <v>10165167.725201136</v>
      </c>
      <c r="C404" s="23">
        <f t="shared" si="66"/>
        <v>3036260.3769877125</v>
      </c>
      <c r="D404" s="24">
        <f t="shared" si="67"/>
        <v>0.29869259997159908</v>
      </c>
      <c r="E404" s="15">
        <v>13201428.102188848</v>
      </c>
      <c r="F404" s="23">
        <f t="shared" si="68"/>
        <v>282401.79618956707</v>
      </c>
      <c r="G404" s="24">
        <f t="shared" si="69"/>
        <v>2.139176110369027E-2</v>
      </c>
      <c r="H404" s="15">
        <v>13483829.898378415</v>
      </c>
      <c r="I404" s="23">
        <f t="shared" si="70"/>
        <v>360340.64250929095</v>
      </c>
      <c r="J404" s="24">
        <f t="shared" si="71"/>
        <v>2.6723908950573905E-2</v>
      </c>
      <c r="K404" s="15">
        <v>13844170.540887706</v>
      </c>
      <c r="L404" s="23">
        <f t="shared" si="72"/>
        <v>292523.72429890744</v>
      </c>
      <c r="M404" s="24">
        <f t="shared" si="73"/>
        <v>2.1129740018368082E-2</v>
      </c>
      <c r="N404" s="15">
        <v>14136694.265186613</v>
      </c>
      <c r="O404" s="23">
        <f t="shared" si="74"/>
        <v>367425.99957180768</v>
      </c>
      <c r="P404" s="26">
        <f t="shared" si="75"/>
        <v>2.599094191890677E-2</v>
      </c>
      <c r="Q404" s="15">
        <v>14504120.264758421</v>
      </c>
      <c r="R404" s="20">
        <f t="shared" si="76"/>
        <v>69170243.071400002</v>
      </c>
    </row>
    <row r="405" spans="1:18" x14ac:dyDescent="0.35">
      <c r="A405" t="s">
        <v>373</v>
      </c>
      <c r="B405" s="15">
        <v>1310067.0796071906</v>
      </c>
      <c r="C405" s="23">
        <f t="shared" si="66"/>
        <v>389944.80557572516</v>
      </c>
      <c r="D405" s="24">
        <f t="shared" si="67"/>
        <v>0.29765254897684007</v>
      </c>
      <c r="E405" s="15">
        <v>1700011.8851829157</v>
      </c>
      <c r="F405" s="23">
        <f t="shared" si="68"/>
        <v>36211.002540191403</v>
      </c>
      <c r="G405" s="24">
        <f t="shared" si="69"/>
        <v>2.1300440812091863E-2</v>
      </c>
      <c r="H405" s="15">
        <v>1736222.8877231071</v>
      </c>
      <c r="I405" s="23">
        <f t="shared" si="70"/>
        <v>46204.719710752601</v>
      </c>
      <c r="J405" s="24">
        <f t="shared" si="71"/>
        <v>2.6612205171045605E-2</v>
      </c>
      <c r="K405" s="15">
        <v>1782427.6074338597</v>
      </c>
      <c r="L405" s="23">
        <f t="shared" si="72"/>
        <v>37508.888096180279</v>
      </c>
      <c r="M405" s="24">
        <f t="shared" si="73"/>
        <v>2.1043709118813182E-2</v>
      </c>
      <c r="N405" s="15">
        <v>1819936.49553004</v>
      </c>
      <c r="O405" s="23">
        <f t="shared" si="74"/>
        <v>47113.240565179149</v>
      </c>
      <c r="P405" s="26">
        <f t="shared" si="75"/>
        <v>2.5887299189226845E-2</v>
      </c>
      <c r="Q405" s="15">
        <v>1867049.7360952192</v>
      </c>
      <c r="R405" s="20">
        <f t="shared" si="76"/>
        <v>8905648.6119651422</v>
      </c>
    </row>
    <row r="406" spans="1:18" x14ac:dyDescent="0.35">
      <c r="A406" t="s">
        <v>374</v>
      </c>
      <c r="B406" s="15">
        <v>4588807.2377993315</v>
      </c>
      <c r="C406" s="23">
        <f t="shared" si="66"/>
        <v>1360046.0752834892</v>
      </c>
      <c r="D406" s="24">
        <f t="shared" si="67"/>
        <v>0.29638335297251028</v>
      </c>
      <c r="E406" s="15">
        <v>5948853.3130828207</v>
      </c>
      <c r="F406" s="23">
        <f t="shared" si="68"/>
        <v>127512.34768062737</v>
      </c>
      <c r="G406" s="24">
        <f t="shared" si="69"/>
        <v>2.1434777589859212E-2</v>
      </c>
      <c r="H406" s="15">
        <v>6076365.6607634481</v>
      </c>
      <c r="I406" s="23">
        <f t="shared" si="70"/>
        <v>162754.18663992174</v>
      </c>
      <c r="J406" s="24">
        <f t="shared" si="71"/>
        <v>2.6784791391154188E-2</v>
      </c>
      <c r="K406" s="15">
        <v>6239119.8474033698</v>
      </c>
      <c r="L406" s="23">
        <f t="shared" si="72"/>
        <v>132077.56240796018</v>
      </c>
      <c r="M406" s="24">
        <f t="shared" si="73"/>
        <v>2.1169261953339288E-2</v>
      </c>
      <c r="N406" s="15">
        <v>6371197.40981133</v>
      </c>
      <c r="O406" s="23">
        <f t="shared" si="74"/>
        <v>165945.73391448054</v>
      </c>
      <c r="P406" s="26">
        <f t="shared" si="75"/>
        <v>2.604623954343846E-2</v>
      </c>
      <c r="Q406" s="15">
        <v>6537143.1437258106</v>
      </c>
      <c r="R406" s="20">
        <f t="shared" si="76"/>
        <v>31172679.374786779</v>
      </c>
    </row>
    <row r="407" spans="1:18" x14ac:dyDescent="0.35">
      <c r="A407" t="s">
        <v>375</v>
      </c>
      <c r="B407" s="15">
        <v>5942087.3939186847</v>
      </c>
      <c r="C407" s="23">
        <f t="shared" si="66"/>
        <v>1731295.4701351356</v>
      </c>
      <c r="D407" s="24">
        <f t="shared" si="67"/>
        <v>0.29136149560960628</v>
      </c>
      <c r="E407" s="15">
        <v>7673382.8640538203</v>
      </c>
      <c r="F407" s="23">
        <f t="shared" si="68"/>
        <v>165271.21568966005</v>
      </c>
      <c r="G407" s="24">
        <f t="shared" si="69"/>
        <v>2.153824703102953E-2</v>
      </c>
      <c r="H407" s="15">
        <v>7838654.0797434803</v>
      </c>
      <c r="I407" s="23">
        <f t="shared" si="70"/>
        <v>210883.70060926955</v>
      </c>
      <c r="J407" s="24">
        <f t="shared" si="71"/>
        <v>2.690304974092832E-2</v>
      </c>
      <c r="K407" s="15">
        <v>8049537.7803527499</v>
      </c>
      <c r="L407" s="23">
        <f t="shared" si="72"/>
        <v>171194.91464863159</v>
      </c>
      <c r="M407" s="24">
        <f t="shared" si="73"/>
        <v>2.1267670184303356E-2</v>
      </c>
      <c r="N407" s="15">
        <v>8220732.6950013814</v>
      </c>
      <c r="O407" s="23">
        <f t="shared" si="74"/>
        <v>215030.29423426557</v>
      </c>
      <c r="P407" s="26">
        <f t="shared" si="75"/>
        <v>2.6157071664064054E-2</v>
      </c>
      <c r="Q407" s="15">
        <v>8435762.989235647</v>
      </c>
      <c r="R407" s="20">
        <f t="shared" si="76"/>
        <v>40218070.40838708</v>
      </c>
    </row>
    <row r="408" spans="1:18" x14ac:dyDescent="0.35">
      <c r="A408" t="s">
        <v>376</v>
      </c>
      <c r="B408" s="15">
        <v>3718404.8233956895</v>
      </c>
      <c r="C408" s="23">
        <f t="shared" si="66"/>
        <v>1093258.5114634982</v>
      </c>
      <c r="D408" s="24">
        <f t="shared" si="67"/>
        <v>0.29401277251601726</v>
      </c>
      <c r="E408" s="15">
        <v>4811663.3348591877</v>
      </c>
      <c r="F408" s="23">
        <f t="shared" si="68"/>
        <v>102827.38006733451</v>
      </c>
      <c r="G408" s="24">
        <f t="shared" si="69"/>
        <v>2.1370443630662646E-2</v>
      </c>
      <c r="H408" s="15">
        <v>4914490.7149265222</v>
      </c>
      <c r="I408" s="23">
        <f t="shared" si="70"/>
        <v>131206.26160656754</v>
      </c>
      <c r="J408" s="24">
        <f t="shared" si="71"/>
        <v>2.6697834875964201E-2</v>
      </c>
      <c r="K408" s="15">
        <v>5045696.9765330898</v>
      </c>
      <c r="L408" s="23">
        <f t="shared" si="72"/>
        <v>106512.94879972562</v>
      </c>
      <c r="M408" s="24">
        <f t="shared" si="73"/>
        <v>2.1109660230311911E-2</v>
      </c>
      <c r="N408" s="15">
        <v>5152209.9253328154</v>
      </c>
      <c r="O408" s="23">
        <f t="shared" si="74"/>
        <v>133786.16190390661</v>
      </c>
      <c r="P408" s="26">
        <f t="shared" si="75"/>
        <v>2.5966752877458595E-2</v>
      </c>
      <c r="Q408" s="15">
        <v>5285996.087236722</v>
      </c>
      <c r="R408" s="20">
        <f t="shared" si="76"/>
        <v>25210057.038888335</v>
      </c>
    </row>
    <row r="409" spans="1:18" x14ac:dyDescent="0.35">
      <c r="A409" t="s">
        <v>377</v>
      </c>
      <c r="B409" s="15">
        <v>194101984.12542635</v>
      </c>
      <c r="C409" s="23">
        <f t="shared" si="66"/>
        <v>73672483.918435425</v>
      </c>
      <c r="D409" s="24">
        <f t="shared" si="67"/>
        <v>0.37955554267198605</v>
      </c>
      <c r="E409" s="15">
        <v>267774468.04386178</v>
      </c>
      <c r="F409" s="23">
        <f t="shared" si="68"/>
        <v>5326561.0044713914</v>
      </c>
      <c r="G409" s="24">
        <f t="shared" si="69"/>
        <v>1.9891967458222696E-2</v>
      </c>
      <c r="H409" s="15">
        <v>273101029.04833317</v>
      </c>
      <c r="I409" s="23">
        <f t="shared" si="70"/>
        <v>6821802.8238832951</v>
      </c>
      <c r="J409" s="24">
        <f t="shared" si="71"/>
        <v>2.4979044742727712E-2</v>
      </c>
      <c r="K409" s="15">
        <v>279922831.87221646</v>
      </c>
      <c r="L409" s="23">
        <f t="shared" si="72"/>
        <v>5514911.3919543028</v>
      </c>
      <c r="M409" s="24">
        <f t="shared" si="73"/>
        <v>1.9701541868052532E-2</v>
      </c>
      <c r="N409" s="15">
        <v>285437743.26417077</v>
      </c>
      <c r="O409" s="23">
        <f t="shared" si="74"/>
        <v>6951590.3578981757</v>
      </c>
      <c r="P409" s="26">
        <f t="shared" si="75"/>
        <v>2.4354138588688758E-2</v>
      </c>
      <c r="Q409" s="15">
        <v>292389333.62206894</v>
      </c>
      <c r="R409" s="20">
        <f t="shared" si="76"/>
        <v>1398625405.850651</v>
      </c>
    </row>
    <row r="410" spans="1:18" x14ac:dyDescent="0.35">
      <c r="A410" t="s">
        <v>378</v>
      </c>
      <c r="B410" s="15">
        <v>2877848.1769921659</v>
      </c>
      <c r="C410" s="23">
        <f t="shared" si="66"/>
        <v>896576.99478470348</v>
      </c>
      <c r="D410" s="24">
        <f t="shared" si="67"/>
        <v>0.31154423014829674</v>
      </c>
      <c r="E410" s="15">
        <v>3774425.1717768693</v>
      </c>
      <c r="F410" s="23">
        <f t="shared" si="68"/>
        <v>79790.702708777506</v>
      </c>
      <c r="G410" s="24">
        <f t="shared" si="69"/>
        <v>2.1139829001091254E-2</v>
      </c>
      <c r="H410" s="15">
        <v>3854215.8744856468</v>
      </c>
      <c r="I410" s="23">
        <f t="shared" si="70"/>
        <v>101811.79273449257</v>
      </c>
      <c r="J410" s="24">
        <f t="shared" si="71"/>
        <v>2.641569544883875E-2</v>
      </c>
      <c r="K410" s="15">
        <v>3956027.6672201394</v>
      </c>
      <c r="L410" s="23">
        <f t="shared" si="72"/>
        <v>82650.584785141051</v>
      </c>
      <c r="M410" s="24">
        <f t="shared" si="73"/>
        <v>2.0892317177149265E-2</v>
      </c>
      <c r="N410" s="15">
        <v>4038678.2520052805</v>
      </c>
      <c r="O410" s="23">
        <f t="shared" si="74"/>
        <v>103813.71224644547</v>
      </c>
      <c r="P410" s="26">
        <f t="shared" si="75"/>
        <v>2.5704873171043023E-2</v>
      </c>
      <c r="Q410" s="15">
        <v>4142491.9642517259</v>
      </c>
      <c r="R410" s="20">
        <f t="shared" si="76"/>
        <v>19765838.929739662</v>
      </c>
    </row>
    <row r="411" spans="1:18" x14ac:dyDescent="0.35">
      <c r="A411" t="s">
        <v>379</v>
      </c>
      <c r="B411" s="15">
        <v>1176701.368516498</v>
      </c>
      <c r="C411" s="23">
        <f t="shared" si="66"/>
        <v>370191.53075800627</v>
      </c>
      <c r="D411" s="24">
        <f t="shared" si="67"/>
        <v>0.31460108797588771</v>
      </c>
      <c r="E411" s="15">
        <v>1546892.8992745043</v>
      </c>
      <c r="F411" s="23">
        <f t="shared" si="68"/>
        <v>32594.007528602378</v>
      </c>
      <c r="G411" s="24">
        <f t="shared" si="69"/>
        <v>2.1070629740358258E-2</v>
      </c>
      <c r="H411" s="15">
        <v>1579486.9068031067</v>
      </c>
      <c r="I411" s="23">
        <f t="shared" si="70"/>
        <v>41589.486358428141</v>
      </c>
      <c r="J411" s="24">
        <f t="shared" si="71"/>
        <v>2.6331010519489252E-2</v>
      </c>
      <c r="K411" s="15">
        <v>1621076.3931615348</v>
      </c>
      <c r="L411" s="23">
        <f t="shared" si="72"/>
        <v>33762.251663196599</v>
      </c>
      <c r="M411" s="24">
        <f t="shared" si="73"/>
        <v>2.0827057753491265E-2</v>
      </c>
      <c r="N411" s="15">
        <v>1654838.6448247314</v>
      </c>
      <c r="O411" s="23">
        <f t="shared" si="74"/>
        <v>42407.258076648461</v>
      </c>
      <c r="P411" s="26">
        <f t="shared" si="75"/>
        <v>2.5626219335202878E-2</v>
      </c>
      <c r="Q411" s="15">
        <v>1697245.9029013799</v>
      </c>
      <c r="R411" s="20">
        <f t="shared" si="76"/>
        <v>8099540.7469652575</v>
      </c>
    </row>
    <row r="412" spans="1:18" x14ac:dyDescent="0.35">
      <c r="A412" t="s">
        <v>380</v>
      </c>
      <c r="B412" s="15">
        <v>1387012.242814379</v>
      </c>
      <c r="C412" s="23">
        <f t="shared" si="66"/>
        <v>407586.61610946734</v>
      </c>
      <c r="D412" s="24">
        <f t="shared" si="67"/>
        <v>0.29385942209308519</v>
      </c>
      <c r="E412" s="15">
        <v>1794598.8589238464</v>
      </c>
      <c r="F412" s="23">
        <f t="shared" si="68"/>
        <v>38571.795987573685</v>
      </c>
      <c r="G412" s="24">
        <f t="shared" si="69"/>
        <v>2.1493268980848312E-2</v>
      </c>
      <c r="H412" s="15">
        <v>1833170.6549114201</v>
      </c>
      <c r="I412" s="23">
        <f t="shared" si="70"/>
        <v>49217.058389188722</v>
      </c>
      <c r="J412" s="24">
        <f t="shared" si="71"/>
        <v>2.6848050538735534E-2</v>
      </c>
      <c r="K412" s="15">
        <v>1882387.7133006088</v>
      </c>
      <c r="L412" s="23">
        <f t="shared" si="72"/>
        <v>39954.297524059657</v>
      </c>
      <c r="M412" s="24">
        <f t="shared" si="73"/>
        <v>2.1225328470723573E-2</v>
      </c>
      <c r="N412" s="15">
        <v>1922342.0108246685</v>
      </c>
      <c r="O412" s="23">
        <f t="shared" si="74"/>
        <v>50184.810485797469</v>
      </c>
      <c r="P412" s="26">
        <f t="shared" si="75"/>
        <v>2.6106078004438246E-2</v>
      </c>
      <c r="Q412" s="15">
        <v>1972526.8213104659</v>
      </c>
      <c r="R412" s="20">
        <f t="shared" si="76"/>
        <v>9405026.0592710096</v>
      </c>
    </row>
    <row r="413" spans="1:18" x14ac:dyDescent="0.35">
      <c r="A413" t="s">
        <v>381</v>
      </c>
      <c r="B413" s="15">
        <v>1455498.2214682654</v>
      </c>
      <c r="C413" s="23">
        <f t="shared" si="66"/>
        <v>435496.44681879785</v>
      </c>
      <c r="D413" s="24">
        <f t="shared" si="67"/>
        <v>0.29920781791095652</v>
      </c>
      <c r="E413" s="15">
        <v>1890994.6682870633</v>
      </c>
      <c r="F413" s="23">
        <f t="shared" si="68"/>
        <v>40268.336816809839</v>
      </c>
      <c r="G413" s="24">
        <f t="shared" si="69"/>
        <v>2.1294791303291441E-2</v>
      </c>
      <c r="H413" s="15">
        <v>1931263.0051038731</v>
      </c>
      <c r="I413" s="23">
        <f t="shared" si="70"/>
        <v>51381.820204524091</v>
      </c>
      <c r="J413" s="24">
        <f t="shared" si="71"/>
        <v>2.6605294084096287E-2</v>
      </c>
      <c r="K413" s="15">
        <v>1982644.8253083972</v>
      </c>
      <c r="L413" s="23">
        <f t="shared" si="72"/>
        <v>41711.646314022364</v>
      </c>
      <c r="M413" s="24">
        <f t="shared" si="73"/>
        <v>2.1038385585544394E-2</v>
      </c>
      <c r="N413" s="15">
        <v>2024356.4716224195</v>
      </c>
      <c r="O413" s="23">
        <f t="shared" si="74"/>
        <v>52392.137751533883</v>
      </c>
      <c r="P413" s="26">
        <f t="shared" si="75"/>
        <v>2.5880885350960066E-2</v>
      </c>
      <c r="Q413" s="15">
        <v>2076748.6093739534</v>
      </c>
      <c r="R413" s="20">
        <f t="shared" si="76"/>
        <v>9906007.5796957072</v>
      </c>
    </row>
    <row r="414" spans="1:18" x14ac:dyDescent="0.35">
      <c r="A414" t="s">
        <v>382</v>
      </c>
      <c r="B414" s="15">
        <v>4703604.5794121576</v>
      </c>
      <c r="C414" s="23">
        <f t="shared" si="66"/>
        <v>1359411.5118196066</v>
      </c>
      <c r="D414" s="24">
        <f t="shared" si="67"/>
        <v>0.28901483721012572</v>
      </c>
      <c r="E414" s="15">
        <v>6063016.0912317643</v>
      </c>
      <c r="F414" s="23">
        <f t="shared" si="68"/>
        <v>130827.64934767783</v>
      </c>
      <c r="G414" s="24">
        <f t="shared" si="69"/>
        <v>2.1577981548965151E-2</v>
      </c>
      <c r="H414" s="15">
        <v>6193843.7405794421</v>
      </c>
      <c r="I414" s="23">
        <f t="shared" si="70"/>
        <v>166934.20390929561</v>
      </c>
      <c r="J414" s="24">
        <f t="shared" si="71"/>
        <v>2.6951633089419641E-2</v>
      </c>
      <c r="K414" s="15">
        <v>6360777.9444887377</v>
      </c>
      <c r="L414" s="23">
        <f t="shared" si="72"/>
        <v>135516.81189215183</v>
      </c>
      <c r="M414" s="24">
        <f t="shared" si="73"/>
        <v>2.130506882567244E-2</v>
      </c>
      <c r="N414" s="15">
        <v>6496294.7563808896</v>
      </c>
      <c r="O414" s="23">
        <f t="shared" si="74"/>
        <v>170216.62110373285</v>
      </c>
      <c r="P414" s="26">
        <f t="shared" si="75"/>
        <v>2.6202108661485854E-2</v>
      </c>
      <c r="Q414" s="15">
        <v>6666511.3774846224</v>
      </c>
      <c r="R414" s="20">
        <f t="shared" si="76"/>
        <v>31780443.910165459</v>
      </c>
    </row>
    <row r="415" spans="1:18" x14ac:dyDescent="0.35">
      <c r="A415" t="s">
        <v>383</v>
      </c>
      <c r="B415" s="15">
        <v>976527.43497675401</v>
      </c>
      <c r="C415" s="23">
        <f t="shared" si="66"/>
        <v>290950.37319145771</v>
      </c>
      <c r="D415" s="24">
        <f t="shared" si="67"/>
        <v>0.29794388029495938</v>
      </c>
      <c r="E415" s="15">
        <v>1267477.8081682117</v>
      </c>
      <c r="F415" s="23">
        <f t="shared" si="68"/>
        <v>27128.120706851827</v>
      </c>
      <c r="G415" s="24">
        <f t="shared" si="69"/>
        <v>2.1403231308686987E-2</v>
      </c>
      <c r="H415" s="15">
        <v>1294605.9288750635</v>
      </c>
      <c r="I415" s="23">
        <f t="shared" si="70"/>
        <v>34615.092972400133</v>
      </c>
      <c r="J415" s="24">
        <f t="shared" si="71"/>
        <v>2.6737937931798763E-2</v>
      </c>
      <c r="K415" s="15">
        <v>1329221.0218474637</v>
      </c>
      <c r="L415" s="23">
        <f t="shared" si="72"/>
        <v>28100.454754172359</v>
      </c>
      <c r="M415" s="24">
        <f t="shared" si="73"/>
        <v>2.114054344033468E-2</v>
      </c>
      <c r="N415" s="15">
        <v>1357321.476601636</v>
      </c>
      <c r="O415" s="23">
        <f t="shared" si="74"/>
        <v>35295.727511071367</v>
      </c>
      <c r="P415" s="26">
        <f t="shared" si="75"/>
        <v>2.6003955672640112E-2</v>
      </c>
      <c r="Q415" s="15">
        <v>1392617.2041127074</v>
      </c>
      <c r="R415" s="20">
        <f t="shared" si="76"/>
        <v>6641243.4396050824</v>
      </c>
    </row>
    <row r="416" spans="1:18" x14ac:dyDescent="0.35">
      <c r="A416" t="s">
        <v>384</v>
      </c>
      <c r="B416" s="15">
        <v>3300180.1971121244</v>
      </c>
      <c r="C416" s="23">
        <f t="shared" si="66"/>
        <v>948738.45944887679</v>
      </c>
      <c r="D416" s="24">
        <f t="shared" si="67"/>
        <v>0.28748080492061784</v>
      </c>
      <c r="E416" s="15">
        <v>4248918.6565610012</v>
      </c>
      <c r="F416" s="23">
        <f t="shared" si="68"/>
        <v>91914.352269451134</v>
      </c>
      <c r="G416" s="24">
        <f t="shared" si="69"/>
        <v>2.1632410431656739E-2</v>
      </c>
      <c r="H416" s="15">
        <v>4340833.0088304523</v>
      </c>
      <c r="I416" s="23">
        <f t="shared" si="70"/>
        <v>117281.3946798034</v>
      </c>
      <c r="J416" s="24">
        <f t="shared" si="71"/>
        <v>2.7018177027593706E-2</v>
      </c>
      <c r="K416" s="15">
        <v>4458114.4035102557</v>
      </c>
      <c r="L416" s="23">
        <f t="shared" si="72"/>
        <v>95208.773000162095</v>
      </c>
      <c r="M416" s="24">
        <f t="shared" si="73"/>
        <v>2.1356287520391145E-2</v>
      </c>
      <c r="N416" s="15">
        <v>4553323.1765104178</v>
      </c>
      <c r="O416" s="23">
        <f t="shared" si="74"/>
        <v>119587.4916819511</v>
      </c>
      <c r="P416" s="26">
        <f t="shared" si="75"/>
        <v>2.6263782966005223E-2</v>
      </c>
      <c r="Q416" s="15">
        <v>4672910.6681923689</v>
      </c>
      <c r="R416" s="20">
        <f t="shared" si="76"/>
        <v>22274099.913604494</v>
      </c>
    </row>
    <row r="417" spans="1:18" x14ac:dyDescent="0.35">
      <c r="A417" t="s">
        <v>385</v>
      </c>
      <c r="B417" s="15">
        <v>2021239.2863591192</v>
      </c>
      <c r="C417" s="23">
        <f t="shared" si="66"/>
        <v>592703.28810564848</v>
      </c>
      <c r="D417" s="24">
        <f t="shared" si="67"/>
        <v>0.29323756573784565</v>
      </c>
      <c r="E417" s="15">
        <v>2613942.5744647677</v>
      </c>
      <c r="F417" s="23">
        <f t="shared" si="68"/>
        <v>56189.322892963886</v>
      </c>
      <c r="G417" s="24">
        <f t="shared" si="69"/>
        <v>2.1496005092793303E-2</v>
      </c>
      <c r="H417" s="15">
        <v>2670131.8973577316</v>
      </c>
      <c r="I417" s="23">
        <f t="shared" si="70"/>
        <v>71696.77001363365</v>
      </c>
      <c r="J417" s="24">
        <f t="shared" si="71"/>
        <v>2.6851396399025174E-2</v>
      </c>
      <c r="K417" s="15">
        <v>2741828.6673713652</v>
      </c>
      <c r="L417" s="23">
        <f t="shared" si="72"/>
        <v>58203.27694926085</v>
      </c>
      <c r="M417" s="24">
        <f t="shared" si="73"/>
        <v>2.1227904442716786E-2</v>
      </c>
      <c r="N417" s="15">
        <v>2800031.9443206261</v>
      </c>
      <c r="O417" s="23">
        <f t="shared" si="74"/>
        <v>73106.539318241645</v>
      </c>
      <c r="P417" s="26">
        <f t="shared" si="75"/>
        <v>2.6109180456503522E-2</v>
      </c>
      <c r="Q417" s="15">
        <v>2873138.4836388677</v>
      </c>
      <c r="R417" s="20">
        <f t="shared" si="76"/>
        <v>13699073.567153359</v>
      </c>
    </row>
    <row r="418" spans="1:18" x14ac:dyDescent="0.35">
      <c r="A418" t="s">
        <v>386</v>
      </c>
      <c r="B418" s="15">
        <v>3252746.7423251374</v>
      </c>
      <c r="C418" s="23">
        <f t="shared" si="66"/>
        <v>948479.76647432055</v>
      </c>
      <c r="D418" s="24">
        <f t="shared" si="67"/>
        <v>0.29159348747708702</v>
      </c>
      <c r="E418" s="15">
        <v>4201226.5087994579</v>
      </c>
      <c r="F418" s="23">
        <f t="shared" si="68"/>
        <v>90475.745052768849</v>
      </c>
      <c r="G418" s="24">
        <f t="shared" si="69"/>
        <v>2.1535555120217306E-2</v>
      </c>
      <c r="H418" s="15">
        <v>4291702.2538522268</v>
      </c>
      <c r="I418" s="23">
        <f t="shared" si="70"/>
        <v>115445.75280848239</v>
      </c>
      <c r="J418" s="24">
        <f t="shared" si="71"/>
        <v>2.6899758179836083E-2</v>
      </c>
      <c r="K418" s="15">
        <v>4407148.0066607092</v>
      </c>
      <c r="L418" s="23">
        <f t="shared" si="72"/>
        <v>93718.602976164781</v>
      </c>
      <c r="M418" s="24">
        <f t="shared" si="73"/>
        <v>2.1265136281904736E-2</v>
      </c>
      <c r="N418" s="15">
        <v>4500866.6096368739</v>
      </c>
      <c r="O418" s="23">
        <f t="shared" si="74"/>
        <v>117715.75574378762</v>
      </c>
      <c r="P418" s="26">
        <f t="shared" si="75"/>
        <v>2.6154020092873809E-2</v>
      </c>
      <c r="Q418" s="15">
        <v>4618582.3653806616</v>
      </c>
      <c r="R418" s="20">
        <f t="shared" si="76"/>
        <v>22019525.744329929</v>
      </c>
    </row>
    <row r="419" spans="1:18" x14ac:dyDescent="0.35">
      <c r="A419" t="s">
        <v>387</v>
      </c>
      <c r="B419" s="15">
        <v>1618129.1495820587</v>
      </c>
      <c r="C419" s="23">
        <f t="shared" si="66"/>
        <v>484314.25644136686</v>
      </c>
      <c r="D419" s="24">
        <f t="shared" si="67"/>
        <v>0.29930506879902563</v>
      </c>
      <c r="E419" s="15">
        <v>2102443.4060234255</v>
      </c>
      <c r="F419" s="23">
        <f t="shared" si="68"/>
        <v>44942.284578390885</v>
      </c>
      <c r="G419" s="24">
        <f t="shared" si="69"/>
        <v>2.1376216096772375E-2</v>
      </c>
      <c r="H419" s="15">
        <v>2147385.6906018164</v>
      </c>
      <c r="I419" s="23">
        <f t="shared" si="70"/>
        <v>57345.710569421295</v>
      </c>
      <c r="J419" s="24">
        <f t="shared" si="71"/>
        <v>2.6704895548293354E-2</v>
      </c>
      <c r="K419" s="15">
        <v>2204731.4011712377</v>
      </c>
      <c r="L419" s="23">
        <f t="shared" si="72"/>
        <v>46553.119108072016</v>
      </c>
      <c r="M419" s="24">
        <f t="shared" si="73"/>
        <v>2.1115097777144744E-2</v>
      </c>
      <c r="N419" s="15">
        <v>2251284.5202793097</v>
      </c>
      <c r="O419" s="23">
        <f t="shared" si="74"/>
        <v>58473.295906752814</v>
      </c>
      <c r="P419" s="26">
        <f t="shared" si="75"/>
        <v>2.5973303409689955E-2</v>
      </c>
      <c r="Q419" s="15">
        <v>2309757.8161860625</v>
      </c>
      <c r="R419" s="20">
        <f t="shared" si="76"/>
        <v>11015602.834261853</v>
      </c>
    </row>
    <row r="420" spans="1:18" x14ac:dyDescent="0.35">
      <c r="A420" t="s">
        <v>493</v>
      </c>
      <c r="B420" s="15">
        <v>7736657.1139157554</v>
      </c>
      <c r="C420" s="23">
        <f t="shared" si="66"/>
        <v>3000873.0893281111</v>
      </c>
      <c r="D420" s="24">
        <f t="shared" si="67"/>
        <v>0.38787722463885682</v>
      </c>
      <c r="E420" s="15">
        <v>10737530.203243867</v>
      </c>
      <c r="F420" s="23">
        <f t="shared" si="68"/>
        <v>211793.1685224399</v>
      </c>
      <c r="G420" s="24">
        <f t="shared" si="69"/>
        <v>1.9724570223649384E-2</v>
      </c>
      <c r="H420" s="15">
        <v>10949323.371766306</v>
      </c>
      <c r="I420" s="23">
        <f t="shared" si="70"/>
        <v>271273.65344666317</v>
      </c>
      <c r="J420" s="24">
        <f t="shared" si="71"/>
        <v>2.4775380563347292E-2</v>
      </c>
      <c r="K420" s="15">
        <v>11220597.02521297</v>
      </c>
      <c r="L420" s="23">
        <f t="shared" si="72"/>
        <v>219279.54041081667</v>
      </c>
      <c r="M420" s="24">
        <f t="shared" si="73"/>
        <v>1.9542591175682533E-2</v>
      </c>
      <c r="N420" s="15">
        <v>11439876.565623786</v>
      </c>
      <c r="O420" s="23">
        <f t="shared" si="74"/>
        <v>276430.07909969985</v>
      </c>
      <c r="P420" s="26">
        <f t="shared" si="75"/>
        <v>2.4163729172599412E-2</v>
      </c>
      <c r="Q420" s="15">
        <v>11716306.644723486</v>
      </c>
      <c r="R420" s="20">
        <f t="shared" si="76"/>
        <v>56063633.810570419</v>
      </c>
    </row>
    <row r="421" spans="1:18" x14ac:dyDescent="0.35">
      <c r="A421" t="s">
        <v>388</v>
      </c>
      <c r="B421" s="15">
        <v>2116491.9583950634</v>
      </c>
      <c r="C421" s="23">
        <f t="shared" si="66"/>
        <v>633335.21134349098</v>
      </c>
      <c r="D421" s="24">
        <f t="shared" si="67"/>
        <v>0.29923818459662344</v>
      </c>
      <c r="E421" s="15">
        <v>2749827.1697385544</v>
      </c>
      <c r="F421" s="23">
        <f t="shared" si="68"/>
        <v>58664.714578085579</v>
      </c>
      <c r="G421" s="24">
        <f t="shared" si="69"/>
        <v>2.1333964266439062E-2</v>
      </c>
      <c r="H421" s="15">
        <v>2808491.88431664</v>
      </c>
      <c r="I421" s="23">
        <f t="shared" si="70"/>
        <v>74855.334416750353</v>
      </c>
      <c r="J421" s="24">
        <f t="shared" si="71"/>
        <v>2.6653213717569312E-2</v>
      </c>
      <c r="K421" s="15">
        <v>2883347.2187333903</v>
      </c>
      <c r="L421" s="23">
        <f t="shared" si="72"/>
        <v>60767.392446816433</v>
      </c>
      <c r="M421" s="24">
        <f t="shared" si="73"/>
        <v>2.1075294731069748E-2</v>
      </c>
      <c r="N421" s="15">
        <v>2944114.6111802068</v>
      </c>
      <c r="O421" s="23">
        <f t="shared" si="74"/>
        <v>76327.210336587392</v>
      </c>
      <c r="P421" s="26">
        <f t="shared" si="75"/>
        <v>2.5925352921634431E-2</v>
      </c>
      <c r="Q421" s="15">
        <v>3020441.8215167942</v>
      </c>
      <c r="R421" s="20">
        <f t="shared" si="76"/>
        <v>14406222.705485586</v>
      </c>
    </row>
    <row r="422" spans="1:18" x14ac:dyDescent="0.35">
      <c r="A422" t="s">
        <v>389</v>
      </c>
      <c r="B422" s="15">
        <v>2843710.1922493018</v>
      </c>
      <c r="C422" s="23">
        <f t="shared" si="66"/>
        <v>860893.18156504678</v>
      </c>
      <c r="D422" s="24">
        <f t="shared" si="67"/>
        <v>0.30273590603974393</v>
      </c>
      <c r="E422" s="15">
        <v>3704603.3738143486</v>
      </c>
      <c r="F422" s="23">
        <f t="shared" si="68"/>
        <v>78882.715844586957</v>
      </c>
      <c r="G422" s="24">
        <f t="shared" si="69"/>
        <v>2.129316093651543E-2</v>
      </c>
      <c r="H422" s="15">
        <v>3783486.0896589356</v>
      </c>
      <c r="I422" s="23">
        <f t="shared" si="70"/>
        <v>100653.21437585354</v>
      </c>
      <c r="J422" s="24">
        <f t="shared" si="71"/>
        <v>2.6603299705781919E-2</v>
      </c>
      <c r="K422" s="15">
        <v>3884139.3040347891</v>
      </c>
      <c r="L422" s="23">
        <f t="shared" si="72"/>
        <v>81710.053396189585</v>
      </c>
      <c r="M422" s="24">
        <f t="shared" si="73"/>
        <v>2.1036849350719821E-2</v>
      </c>
      <c r="N422" s="15">
        <v>3965849.3574309787</v>
      </c>
      <c r="O422" s="23">
        <f t="shared" si="74"/>
        <v>102632.35265198629</v>
      </c>
      <c r="P422" s="26">
        <f t="shared" si="75"/>
        <v>2.5879034577972495E-2</v>
      </c>
      <c r="Q422" s="15">
        <v>4068481.710082965</v>
      </c>
      <c r="R422" s="20">
        <f t="shared" si="76"/>
        <v>19406559.835022017</v>
      </c>
    </row>
    <row r="423" spans="1:18" x14ac:dyDescent="0.35">
      <c r="A423" t="s">
        <v>390</v>
      </c>
      <c r="B423" s="15">
        <v>9585918.1152089667</v>
      </c>
      <c r="C423" s="23">
        <f t="shared" si="66"/>
        <v>2726680.1877348144</v>
      </c>
      <c r="D423" s="24">
        <f t="shared" si="67"/>
        <v>0.28444643016600341</v>
      </c>
      <c r="E423" s="15">
        <v>12312598.302943781</v>
      </c>
      <c r="F423" s="23">
        <f t="shared" si="68"/>
        <v>267028.71916575171</v>
      </c>
      <c r="G423" s="24">
        <f t="shared" si="69"/>
        <v>2.168743855648313E-2</v>
      </c>
      <c r="H423" s="15">
        <v>12579627.022109533</v>
      </c>
      <c r="I423" s="23">
        <f t="shared" si="70"/>
        <v>340724.81422368437</v>
      </c>
      <c r="J423" s="24">
        <f t="shared" si="71"/>
        <v>2.7085446462350418E-2</v>
      </c>
      <c r="K423" s="15">
        <v>12920351.836333217</v>
      </c>
      <c r="L423" s="23">
        <f t="shared" si="72"/>
        <v>276599.63937953301</v>
      </c>
      <c r="M423" s="24">
        <f t="shared" si="73"/>
        <v>2.1408057836452207E-2</v>
      </c>
      <c r="N423" s="15">
        <v>13196951.47571275</v>
      </c>
      <c r="O423" s="23">
        <f t="shared" si="74"/>
        <v>347424.46556174941</v>
      </c>
      <c r="P423" s="26">
        <f t="shared" si="75"/>
        <v>2.6326115254810049E-2</v>
      </c>
      <c r="Q423" s="15">
        <v>13544375.9412745</v>
      </c>
      <c r="R423" s="20">
        <f t="shared" si="76"/>
        <v>64553904.578373782</v>
      </c>
    </row>
    <row r="424" spans="1:18" x14ac:dyDescent="0.35">
      <c r="A424" t="s">
        <v>391</v>
      </c>
      <c r="B424" s="15">
        <v>2938691.5423823912</v>
      </c>
      <c r="C424" s="23">
        <f t="shared" si="66"/>
        <v>908170.54389255634</v>
      </c>
      <c r="D424" s="24">
        <f t="shared" si="67"/>
        <v>0.3090390845023171</v>
      </c>
      <c r="E424" s="15">
        <v>3846862.0862749475</v>
      </c>
      <c r="F424" s="23">
        <f t="shared" si="68"/>
        <v>81343.054577357136</v>
      </c>
      <c r="G424" s="24">
        <f t="shared" si="69"/>
        <v>2.114530044307476E-2</v>
      </c>
      <c r="H424" s="15">
        <v>3928205.1408523046</v>
      </c>
      <c r="I424" s="23">
        <f t="shared" si="70"/>
        <v>103792.57134630205</v>
      </c>
      <c r="J424" s="24">
        <f t="shared" si="71"/>
        <v>2.6422390792906026E-2</v>
      </c>
      <c r="K424" s="15">
        <v>4031997.7121986067</v>
      </c>
      <c r="L424" s="23">
        <f t="shared" si="72"/>
        <v>84258.576421734411</v>
      </c>
      <c r="M424" s="24">
        <f t="shared" si="73"/>
        <v>2.0897476247770261E-2</v>
      </c>
      <c r="N424" s="15">
        <v>4116256.2886203411</v>
      </c>
      <c r="O424" s="23">
        <f t="shared" si="74"/>
        <v>105833.43858679337</v>
      </c>
      <c r="P424" s="26">
        <f t="shared" si="75"/>
        <v>2.5711090652780006E-2</v>
      </c>
      <c r="Q424" s="15">
        <v>4222089.7272071345</v>
      </c>
      <c r="R424" s="20">
        <f t="shared" si="76"/>
        <v>20145410.955153335</v>
      </c>
    </row>
    <row r="425" spans="1:18" x14ac:dyDescent="0.35">
      <c r="A425" t="s">
        <v>392</v>
      </c>
      <c r="B425" s="15">
        <v>3518876.429243159</v>
      </c>
      <c r="C425" s="23">
        <f t="shared" si="66"/>
        <v>1047409.6642351574</v>
      </c>
      <c r="D425" s="24">
        <f t="shared" si="67"/>
        <v>0.29765457392331185</v>
      </c>
      <c r="E425" s="15">
        <v>4566286.0934783164</v>
      </c>
      <c r="F425" s="23">
        <f t="shared" si="68"/>
        <v>97478.564336318523</v>
      </c>
      <c r="G425" s="24">
        <f t="shared" si="69"/>
        <v>2.1347450059149783E-2</v>
      </c>
      <c r="H425" s="15">
        <v>4663764.657814635</v>
      </c>
      <c r="I425" s="23">
        <f t="shared" si="70"/>
        <v>124381.24979057536</v>
      </c>
      <c r="J425" s="24">
        <f t="shared" si="71"/>
        <v>2.6669709755221312E-2</v>
      </c>
      <c r="K425" s="15">
        <v>4788145.9076052103</v>
      </c>
      <c r="L425" s="23">
        <f t="shared" si="72"/>
        <v>100972.41945346445</v>
      </c>
      <c r="M425" s="24">
        <f t="shared" si="73"/>
        <v>2.1087999697980333E-2</v>
      </c>
      <c r="N425" s="15">
        <v>4889118.3270586748</v>
      </c>
      <c r="O425" s="23">
        <f t="shared" si="74"/>
        <v>126826.95064475294</v>
      </c>
      <c r="P425" s="26">
        <f t="shared" si="75"/>
        <v>2.5940658859253434E-2</v>
      </c>
      <c r="Q425" s="15">
        <v>5015945.2777034277</v>
      </c>
      <c r="R425" s="20">
        <f t="shared" si="76"/>
        <v>23923260.263660263</v>
      </c>
    </row>
    <row r="426" spans="1:18" x14ac:dyDescent="0.35">
      <c r="A426" t="s">
        <v>494</v>
      </c>
      <c r="B426" s="15">
        <v>16656676.529599728</v>
      </c>
      <c r="C426" s="23">
        <f t="shared" si="66"/>
        <v>4817907.4389002156</v>
      </c>
      <c r="D426" s="24">
        <f t="shared" si="67"/>
        <v>0.28924782385841247</v>
      </c>
      <c r="E426" s="15">
        <v>21474583.968499944</v>
      </c>
      <c r="F426" s="23">
        <f t="shared" si="68"/>
        <v>459291.00935829803</v>
      </c>
      <c r="G426" s="24">
        <f t="shared" si="69"/>
        <v>2.1387655753052556E-2</v>
      </c>
      <c r="H426" s="15">
        <v>21933874.977858242</v>
      </c>
      <c r="I426" s="23">
        <f t="shared" si="70"/>
        <v>586048.73524524644</v>
      </c>
      <c r="J426" s="24">
        <f t="shared" si="71"/>
        <v>2.6718887375662057E-2</v>
      </c>
      <c r="K426" s="15">
        <v>22519923.713103488</v>
      </c>
      <c r="L426" s="23">
        <f t="shared" si="72"/>
        <v>475753.05516319349</v>
      </c>
      <c r="M426" s="24">
        <f t="shared" si="73"/>
        <v>2.1125873303308344E-2</v>
      </c>
      <c r="N426" s="15">
        <v>22995676.768266682</v>
      </c>
      <c r="O426" s="23">
        <f t="shared" si="74"/>
        <v>597572.17965498194</v>
      </c>
      <c r="P426" s="26">
        <f t="shared" si="75"/>
        <v>2.5986283668746508E-2</v>
      </c>
      <c r="Q426" s="15">
        <v>23593248.947921664</v>
      </c>
      <c r="R426" s="20">
        <f t="shared" si="76"/>
        <v>112517308.37565002</v>
      </c>
    </row>
    <row r="427" spans="1:18" x14ac:dyDescent="0.35">
      <c r="A427" t="s">
        <v>393</v>
      </c>
      <c r="B427" s="15">
        <v>3245815.7039630418</v>
      </c>
      <c r="C427" s="23">
        <f t="shared" si="66"/>
        <v>960663.53807842406</v>
      </c>
      <c r="D427" s="24">
        <f t="shared" si="67"/>
        <v>0.29596983491868722</v>
      </c>
      <c r="E427" s="15">
        <v>4206479.2420414658</v>
      </c>
      <c r="F427" s="23">
        <f t="shared" si="68"/>
        <v>90140.044814674184</v>
      </c>
      <c r="G427" s="24">
        <f t="shared" si="69"/>
        <v>2.1428857633189673E-2</v>
      </c>
      <c r="H427" s="15">
        <v>4296619.28685614</v>
      </c>
      <c r="I427" s="23">
        <f t="shared" si="70"/>
        <v>115017.40466476791</v>
      </c>
      <c r="J427" s="24">
        <f t="shared" si="71"/>
        <v>2.6769279981733448E-2</v>
      </c>
      <c r="K427" s="15">
        <v>4411636.6915209079</v>
      </c>
      <c r="L427" s="23">
        <f t="shared" si="72"/>
        <v>93370.8707245728</v>
      </c>
      <c r="M427" s="24">
        <f t="shared" si="73"/>
        <v>2.1164678157661997E-2</v>
      </c>
      <c r="N427" s="15">
        <v>4505007.5622454807</v>
      </c>
      <c r="O427" s="23">
        <f t="shared" si="74"/>
        <v>117278.98510110099</v>
      </c>
      <c r="P427" s="26">
        <f t="shared" si="75"/>
        <v>2.6033027354707552E-2</v>
      </c>
      <c r="Q427" s="15">
        <v>4622286.5473465817</v>
      </c>
      <c r="R427" s="20">
        <f t="shared" si="76"/>
        <v>22042029.330010574</v>
      </c>
    </row>
    <row r="428" spans="1:18" x14ac:dyDescent="0.35">
      <c r="A428" t="s">
        <v>394</v>
      </c>
      <c r="B428" s="15">
        <v>1612818.8108300252</v>
      </c>
      <c r="C428" s="23">
        <f t="shared" si="66"/>
        <v>483673.31817921926</v>
      </c>
      <c r="D428" s="24">
        <f t="shared" si="67"/>
        <v>0.29989315286464224</v>
      </c>
      <c r="E428" s="15">
        <v>2096492.1290092445</v>
      </c>
      <c r="F428" s="23">
        <f t="shared" si="68"/>
        <v>44783.947681793943</v>
      </c>
      <c r="G428" s="24">
        <f t="shared" si="69"/>
        <v>2.1361371722849177E-2</v>
      </c>
      <c r="H428" s="15">
        <v>2141276.0766910384</v>
      </c>
      <c r="I428" s="23">
        <f t="shared" si="70"/>
        <v>57143.674939403776</v>
      </c>
      <c r="J428" s="24">
        <f t="shared" si="71"/>
        <v>2.6686738604817913E-2</v>
      </c>
      <c r="K428" s="15">
        <v>2198419.7516304422</v>
      </c>
      <c r="L428" s="23">
        <f t="shared" si="72"/>
        <v>46389.107052223757</v>
      </c>
      <c r="M428" s="24">
        <f t="shared" si="73"/>
        <v>2.1101114570054064E-2</v>
      </c>
      <c r="N428" s="15">
        <v>2244808.858682666</v>
      </c>
      <c r="O428" s="23">
        <f t="shared" si="74"/>
        <v>58267.287653859239</v>
      </c>
      <c r="P428" s="26">
        <f t="shared" si="75"/>
        <v>2.5956458354344059E-2</v>
      </c>
      <c r="Q428" s="15">
        <v>2303076.1463365252</v>
      </c>
      <c r="R428" s="20">
        <f t="shared" si="76"/>
        <v>10984072.962349918</v>
      </c>
    </row>
    <row r="429" spans="1:18" x14ac:dyDescent="0.35">
      <c r="A429" t="s">
        <v>395</v>
      </c>
      <c r="B429" s="15">
        <v>1306618.1335607115</v>
      </c>
      <c r="C429" s="23">
        <f t="shared" si="66"/>
        <v>398712.48373563471</v>
      </c>
      <c r="D429" s="24">
        <f t="shared" si="67"/>
        <v>0.30514843893149496</v>
      </c>
      <c r="E429" s="15">
        <v>1705330.6172963462</v>
      </c>
      <c r="F429" s="23">
        <f t="shared" si="68"/>
        <v>36254.888609385816</v>
      </c>
      <c r="G429" s="24">
        <f t="shared" si="69"/>
        <v>2.12597418011909E-2</v>
      </c>
      <c r="H429" s="15">
        <v>1741585.505905732</v>
      </c>
      <c r="I429" s="23">
        <f t="shared" si="70"/>
        <v>46260.718016980682</v>
      </c>
      <c r="J429" s="24">
        <f t="shared" si="71"/>
        <v>2.6562415603546406E-2</v>
      </c>
      <c r="K429" s="15">
        <v>1787846.2239227127</v>
      </c>
      <c r="L429" s="23">
        <f t="shared" si="72"/>
        <v>37554.3470267558</v>
      </c>
      <c r="M429" s="24">
        <f t="shared" si="73"/>
        <v>2.1005356346787938E-2</v>
      </c>
      <c r="N429" s="15">
        <v>1825400.5709494685</v>
      </c>
      <c r="O429" s="23">
        <f t="shared" si="74"/>
        <v>47170.339842882939</v>
      </c>
      <c r="P429" s="26">
        <f t="shared" si="75"/>
        <v>2.5841089672908144E-2</v>
      </c>
      <c r="Q429" s="15">
        <v>1872570.9107923515</v>
      </c>
      <c r="R429" s="20">
        <f t="shared" si="76"/>
        <v>8932733.8288666103</v>
      </c>
    </row>
    <row r="430" spans="1:18" x14ac:dyDescent="0.35">
      <c r="A430" t="s">
        <v>396</v>
      </c>
      <c r="B430" s="15">
        <v>3051604.8012112086</v>
      </c>
      <c r="C430" s="23">
        <f t="shared" si="66"/>
        <v>897232.35879327124</v>
      </c>
      <c r="D430" s="24">
        <f t="shared" si="67"/>
        <v>0.29401984111348622</v>
      </c>
      <c r="E430" s="15">
        <v>3948837.1600044798</v>
      </c>
      <c r="F430" s="23">
        <f t="shared" si="68"/>
        <v>84388.443560099229</v>
      </c>
      <c r="G430" s="24">
        <f t="shared" si="69"/>
        <v>2.1370454171881704E-2</v>
      </c>
      <c r="H430" s="15">
        <v>4033225.603564579</v>
      </c>
      <c r="I430" s="23">
        <f t="shared" si="70"/>
        <v>107678.44325826596</v>
      </c>
      <c r="J430" s="24">
        <f t="shared" si="71"/>
        <v>2.6697847787909353E-2</v>
      </c>
      <c r="K430" s="15">
        <v>4140904.046822845</v>
      </c>
      <c r="L430" s="23">
        <f t="shared" si="72"/>
        <v>87413.118615151383</v>
      </c>
      <c r="M430" s="24">
        <f t="shared" si="73"/>
        <v>2.1109670165436478E-2</v>
      </c>
      <c r="N430" s="15">
        <v>4228317.1654379964</v>
      </c>
      <c r="O430" s="23">
        <f t="shared" si="74"/>
        <v>109795.71759115718</v>
      </c>
      <c r="P430" s="26">
        <f t="shared" si="75"/>
        <v>2.5966764860644941E-2</v>
      </c>
      <c r="Q430" s="15">
        <v>4338112.8830291536</v>
      </c>
      <c r="R430" s="20">
        <f t="shared" si="76"/>
        <v>20689396.858859055</v>
      </c>
    </row>
    <row r="431" spans="1:18" x14ac:dyDescent="0.35">
      <c r="A431" t="s">
        <v>397</v>
      </c>
      <c r="B431" s="15">
        <v>2046668.9099712623</v>
      </c>
      <c r="C431" s="23">
        <f t="shared" si="66"/>
        <v>610990.87414978771</v>
      </c>
      <c r="D431" s="24">
        <f t="shared" si="67"/>
        <v>0.29852941585865334</v>
      </c>
      <c r="E431" s="15">
        <v>2657659.78412105</v>
      </c>
      <c r="F431" s="23">
        <f t="shared" si="68"/>
        <v>56853.266238291748</v>
      </c>
      <c r="G431" s="24">
        <f t="shared" si="69"/>
        <v>2.1392228824011966E-2</v>
      </c>
      <c r="H431" s="15">
        <v>2714513.0503593418</v>
      </c>
      <c r="I431" s="23">
        <f t="shared" si="70"/>
        <v>72543.952344076708</v>
      </c>
      <c r="J431" s="24">
        <f t="shared" si="71"/>
        <v>2.6724480965185812E-2</v>
      </c>
      <c r="K431" s="15">
        <v>2787057.0027034185</v>
      </c>
      <c r="L431" s="23">
        <f t="shared" si="72"/>
        <v>58891.017653559335</v>
      </c>
      <c r="M431" s="24">
        <f t="shared" si="73"/>
        <v>2.1130180544005957E-2</v>
      </c>
      <c r="N431" s="15">
        <v>2845948.0203569778</v>
      </c>
      <c r="O431" s="23">
        <f t="shared" si="74"/>
        <v>73970.379813467618</v>
      </c>
      <c r="P431" s="26">
        <f t="shared" si="75"/>
        <v>2.5991472537221266E-2</v>
      </c>
      <c r="Q431" s="15">
        <v>2919918.4001704454</v>
      </c>
      <c r="R431" s="20">
        <f t="shared" si="76"/>
        <v>13925096.257711234</v>
      </c>
    </row>
    <row r="432" spans="1:18" x14ac:dyDescent="0.35">
      <c r="A432" t="s">
        <v>398</v>
      </c>
      <c r="B432" s="15">
        <v>1845175.5274369293</v>
      </c>
      <c r="C432" s="23">
        <f t="shared" si="66"/>
        <v>547960.542176235</v>
      </c>
      <c r="D432" s="24">
        <f t="shared" si="67"/>
        <v>0.29696933111690921</v>
      </c>
      <c r="E432" s="15">
        <v>2393136.0696131643</v>
      </c>
      <c r="F432" s="23">
        <f t="shared" si="68"/>
        <v>51122.833029081114</v>
      </c>
      <c r="G432" s="24">
        <f t="shared" si="69"/>
        <v>2.1362275918286922E-2</v>
      </c>
      <c r="H432" s="15">
        <v>2444258.9026422454</v>
      </c>
      <c r="I432" s="23">
        <f t="shared" si="70"/>
        <v>65232.001596632414</v>
      </c>
      <c r="J432" s="24">
        <f t="shared" si="71"/>
        <v>2.6687844534847179E-2</v>
      </c>
      <c r="K432" s="15">
        <v>2509490.9042388778</v>
      </c>
      <c r="L432" s="23">
        <f t="shared" si="72"/>
        <v>52955.192503570579</v>
      </c>
      <c r="M432" s="24">
        <f t="shared" si="73"/>
        <v>2.1101966304847699E-2</v>
      </c>
      <c r="N432" s="15">
        <v>2562446.0967424484</v>
      </c>
      <c r="O432" s="23">
        <f t="shared" si="74"/>
        <v>66514.654424233362</v>
      </c>
      <c r="P432" s="26">
        <f t="shared" si="75"/>
        <v>2.5957484338418359E-2</v>
      </c>
      <c r="Q432" s="15">
        <v>2628960.7511666818</v>
      </c>
      <c r="R432" s="20">
        <f t="shared" si="76"/>
        <v>12538292.724403419</v>
      </c>
    </row>
    <row r="433" spans="1:18" x14ac:dyDescent="0.35">
      <c r="A433" t="s">
        <v>495</v>
      </c>
      <c r="B433" s="15">
        <v>58037713.431051992</v>
      </c>
      <c r="C433" s="23">
        <f t="shared" si="66"/>
        <v>21130213.525991999</v>
      </c>
      <c r="D433" s="24">
        <f t="shared" si="67"/>
        <v>0.36407729176123388</v>
      </c>
      <c r="E433" s="15">
        <v>79167926.95704399</v>
      </c>
      <c r="F433" s="23">
        <f t="shared" si="68"/>
        <v>1595807.859626174</v>
      </c>
      <c r="G433" s="24">
        <f t="shared" si="69"/>
        <v>2.0157252071183435E-2</v>
      </c>
      <c r="H433" s="15">
        <v>80763734.816670164</v>
      </c>
      <c r="I433" s="23">
        <f t="shared" si="70"/>
        <v>2042237.8950002193</v>
      </c>
      <c r="J433" s="24">
        <f t="shared" si="71"/>
        <v>2.5286570756491166E-2</v>
      </c>
      <c r="K433" s="15">
        <v>82805972.711670384</v>
      </c>
      <c r="L433" s="23">
        <f t="shared" si="72"/>
        <v>1652393.0555417985</v>
      </c>
      <c r="M433" s="24">
        <f t="shared" si="73"/>
        <v>1.9954998431036073E-2</v>
      </c>
      <c r="N433" s="15">
        <v>84458365.767212182</v>
      </c>
      <c r="O433" s="23">
        <f t="shared" si="74"/>
        <v>2081356.5441284627</v>
      </c>
      <c r="P433" s="26">
        <f t="shared" si="75"/>
        <v>2.4643580599998677E-2</v>
      </c>
      <c r="Q433" s="15">
        <v>86539722.311340645</v>
      </c>
      <c r="R433" s="20">
        <f t="shared" si="76"/>
        <v>413735722.56393737</v>
      </c>
    </row>
    <row r="434" spans="1:18" x14ac:dyDescent="0.35">
      <c r="A434" t="s">
        <v>399</v>
      </c>
      <c r="B434" s="15">
        <v>3657722.2687594187</v>
      </c>
      <c r="C434" s="23">
        <f t="shared" si="66"/>
        <v>1067162.5051051383</v>
      </c>
      <c r="D434" s="24">
        <f t="shared" si="67"/>
        <v>0.29175602374728288</v>
      </c>
      <c r="E434" s="15">
        <v>4724884.773864557</v>
      </c>
      <c r="F434" s="23">
        <f t="shared" si="68"/>
        <v>100853.15512301866</v>
      </c>
      <c r="G434" s="24">
        <f t="shared" si="69"/>
        <v>2.1345103626840257E-2</v>
      </c>
      <c r="H434" s="15">
        <v>4825737.9289875757</v>
      </c>
      <c r="I434" s="23">
        <f t="shared" si="70"/>
        <v>128687.17863687035</v>
      </c>
      <c r="J434" s="24">
        <f t="shared" si="71"/>
        <v>2.6666839461766734E-2</v>
      </c>
      <c r="K434" s="15">
        <v>4954425.107624446</v>
      </c>
      <c r="L434" s="23">
        <f t="shared" si="72"/>
        <v>104467.96296020597</v>
      </c>
      <c r="M434" s="24">
        <f t="shared" si="73"/>
        <v>2.1085789105871944E-2</v>
      </c>
      <c r="N434" s="15">
        <v>5058893.070584652</v>
      </c>
      <c r="O434" s="23">
        <f t="shared" si="74"/>
        <v>131217.54596115369</v>
      </c>
      <c r="P434" s="26">
        <f t="shared" si="75"/>
        <v>2.5937995551661066E-2</v>
      </c>
      <c r="Q434" s="15">
        <v>5190110.6165458057</v>
      </c>
      <c r="R434" s="20">
        <f t="shared" si="76"/>
        <v>24754051.497607037</v>
      </c>
    </row>
    <row r="435" spans="1:18" x14ac:dyDescent="0.35">
      <c r="A435" t="s">
        <v>400</v>
      </c>
      <c r="B435" s="15">
        <v>993942.67295775993</v>
      </c>
      <c r="C435" s="23">
        <f t="shared" si="66"/>
        <v>298336.08372118685</v>
      </c>
      <c r="D435" s="24">
        <f t="shared" si="67"/>
        <v>0.30015421597042691</v>
      </c>
      <c r="E435" s="15">
        <v>1292278.7566789468</v>
      </c>
      <c r="F435" s="23">
        <f t="shared" si="68"/>
        <v>27600.914347573183</v>
      </c>
      <c r="G435" s="24">
        <f t="shared" si="69"/>
        <v>2.1358328615186193E-2</v>
      </c>
      <c r="H435" s="15">
        <v>1319879.67102652</v>
      </c>
      <c r="I435" s="23">
        <f t="shared" si="70"/>
        <v>35218.370887137018</v>
      </c>
      <c r="J435" s="24">
        <f t="shared" si="71"/>
        <v>2.6683016384172635E-2</v>
      </c>
      <c r="K435" s="15">
        <v>1355098.041913657</v>
      </c>
      <c r="L435" s="23">
        <f t="shared" si="72"/>
        <v>28590.194418421248</v>
      </c>
      <c r="M435" s="24">
        <f t="shared" si="73"/>
        <v>2.1098247900975812E-2</v>
      </c>
      <c r="N435" s="15">
        <v>1383688.2363320782</v>
      </c>
      <c r="O435" s="23">
        <f t="shared" si="74"/>
        <v>35910.867651445558</v>
      </c>
      <c r="P435" s="26">
        <f t="shared" si="75"/>
        <v>2.5953004953369517E-2</v>
      </c>
      <c r="Q435" s="15">
        <v>1419599.1039835238</v>
      </c>
      <c r="R435" s="20">
        <f t="shared" si="76"/>
        <v>6770543.809934726</v>
      </c>
    </row>
    <row r="436" spans="1:18" x14ac:dyDescent="0.35">
      <c r="A436" t="s">
        <v>401</v>
      </c>
      <c r="B436" s="15">
        <v>13037101.639262091</v>
      </c>
      <c r="C436" s="23">
        <f t="shared" si="66"/>
        <v>4771003.7740229666</v>
      </c>
      <c r="D436" s="24">
        <f t="shared" si="67"/>
        <v>0.36595586243300998</v>
      </c>
      <c r="E436" s="15">
        <v>17808105.413285058</v>
      </c>
      <c r="F436" s="23">
        <f t="shared" si="68"/>
        <v>357789.09747850895</v>
      </c>
      <c r="G436" s="24">
        <f t="shared" si="69"/>
        <v>2.0091362285602491E-2</v>
      </c>
      <c r="H436" s="15">
        <v>18165894.510763567</v>
      </c>
      <c r="I436" s="23">
        <f t="shared" si="70"/>
        <v>457916.39215159789</v>
      </c>
      <c r="J436" s="24">
        <f t="shared" si="71"/>
        <v>2.5207478325951719E-2</v>
      </c>
      <c r="K436" s="15">
        <v>18623810.902915165</v>
      </c>
      <c r="L436" s="23">
        <f t="shared" si="72"/>
        <v>370472.23383649066</v>
      </c>
      <c r="M436" s="24">
        <f t="shared" si="73"/>
        <v>1.9892396661872303E-2</v>
      </c>
      <c r="N436" s="15">
        <v>18994283.136751655</v>
      </c>
      <c r="O436" s="23">
        <f t="shared" si="74"/>
        <v>466681.63128592446</v>
      </c>
      <c r="P436" s="26">
        <f t="shared" si="75"/>
        <v>2.4569583801925726E-2</v>
      </c>
      <c r="Q436" s="15">
        <v>19460964.76803758</v>
      </c>
      <c r="R436" s="20">
        <f t="shared" si="76"/>
        <v>93053058.731753021</v>
      </c>
    </row>
    <row r="437" spans="1:18" x14ac:dyDescent="0.35">
      <c r="A437" t="s">
        <v>402</v>
      </c>
      <c r="B437" s="15">
        <v>1210112.0035285181</v>
      </c>
      <c r="C437" s="23">
        <f t="shared" si="66"/>
        <v>365199.7089022384</v>
      </c>
      <c r="D437" s="24">
        <f t="shared" si="67"/>
        <v>0.30179000607990575</v>
      </c>
      <c r="E437" s="15">
        <v>1575311.7124307565</v>
      </c>
      <c r="F437" s="23">
        <f t="shared" si="68"/>
        <v>33569.947441169992</v>
      </c>
      <c r="G437" s="24">
        <f t="shared" si="69"/>
        <v>2.1310034818042764E-2</v>
      </c>
      <c r="H437" s="15">
        <v>1608881.6598719265</v>
      </c>
      <c r="I437" s="23">
        <f t="shared" si="70"/>
        <v>42834.77157026832</v>
      </c>
      <c r="J437" s="24">
        <f t="shared" si="71"/>
        <v>2.6623941734582355E-2</v>
      </c>
      <c r="K437" s="15">
        <v>1651716.4314421949</v>
      </c>
      <c r="L437" s="23">
        <f t="shared" si="72"/>
        <v>34773.171375703765</v>
      </c>
      <c r="M437" s="24">
        <f t="shared" si="73"/>
        <v>2.1052748954820046E-2</v>
      </c>
      <c r="N437" s="15">
        <v>1686489.6028178986</v>
      </c>
      <c r="O437" s="23">
        <f t="shared" si="74"/>
        <v>43677.029169400455</v>
      </c>
      <c r="P437" s="26">
        <f t="shared" si="75"/>
        <v>2.5898190594488089E-2</v>
      </c>
      <c r="Q437" s="15">
        <v>1730166.6319872991</v>
      </c>
      <c r="R437" s="20">
        <f t="shared" si="76"/>
        <v>8252566.0385500751</v>
      </c>
    </row>
    <row r="438" spans="1:18" x14ac:dyDescent="0.35">
      <c r="A438" t="s">
        <v>403</v>
      </c>
      <c r="B438" s="15">
        <v>8312929.9952468285</v>
      </c>
      <c r="C438" s="23">
        <f t="shared" si="66"/>
        <v>2404753.2599678682</v>
      </c>
      <c r="D438" s="24">
        <f t="shared" si="67"/>
        <v>0.28927866123531165</v>
      </c>
      <c r="E438" s="15">
        <v>10717683.255214697</v>
      </c>
      <c r="F438" s="23">
        <f t="shared" si="68"/>
        <v>230013.03130428307</v>
      </c>
      <c r="G438" s="24">
        <f t="shared" si="69"/>
        <v>2.1461077532065529E-2</v>
      </c>
      <c r="H438" s="15">
        <v>10947696.28651898</v>
      </c>
      <c r="I438" s="23">
        <f t="shared" si="70"/>
        <v>293493.32717833109</v>
      </c>
      <c r="J438" s="24">
        <f t="shared" si="71"/>
        <v>2.6808683717298543E-2</v>
      </c>
      <c r="K438" s="15">
        <v>11241189.613697311</v>
      </c>
      <c r="L438" s="23">
        <f t="shared" si="72"/>
        <v>238257.22639371082</v>
      </c>
      <c r="M438" s="24">
        <f t="shared" si="73"/>
        <v>2.1195018906486202E-2</v>
      </c>
      <c r="N438" s="15">
        <v>11479446.840091022</v>
      </c>
      <c r="O438" s="23">
        <f t="shared" si="74"/>
        <v>299264.26988186501</v>
      </c>
      <c r="P438" s="26">
        <f t="shared" si="75"/>
        <v>2.6069572345307546E-2</v>
      </c>
      <c r="Q438" s="15">
        <v>11778711.109972887</v>
      </c>
      <c r="R438" s="20">
        <f t="shared" si="76"/>
        <v>56164727.105494894</v>
      </c>
    </row>
    <row r="439" spans="1:18" x14ac:dyDescent="0.35">
      <c r="A439" t="s">
        <v>404</v>
      </c>
      <c r="B439" s="15">
        <v>4358292.3757274151</v>
      </c>
      <c r="C439" s="23">
        <f t="shared" si="66"/>
        <v>1244878.8263431638</v>
      </c>
      <c r="D439" s="24">
        <f t="shared" si="67"/>
        <v>0.28563453734225186</v>
      </c>
      <c r="E439" s="15">
        <v>5603171.2020705789</v>
      </c>
      <c r="F439" s="23">
        <f t="shared" si="68"/>
        <v>121302.35571639612</v>
      </c>
      <c r="G439" s="24">
        <f t="shared" si="69"/>
        <v>2.1648875492430147E-2</v>
      </c>
      <c r="H439" s="15">
        <v>5724473.5577869751</v>
      </c>
      <c r="I439" s="23">
        <f t="shared" si="70"/>
        <v>154780.06576029491</v>
      </c>
      <c r="J439" s="24">
        <f t="shared" si="71"/>
        <v>2.7038305653407778E-2</v>
      </c>
      <c r="K439" s="15">
        <v>5879253.62354727</v>
      </c>
      <c r="L439" s="23">
        <f t="shared" si="72"/>
        <v>125650.10980652086</v>
      </c>
      <c r="M439" s="24">
        <f t="shared" si="73"/>
        <v>2.137177911551116E-2</v>
      </c>
      <c r="N439" s="15">
        <v>6004903.7333537908</v>
      </c>
      <c r="O439" s="23">
        <f t="shared" si="74"/>
        <v>157823.49681369122</v>
      </c>
      <c r="P439" s="26">
        <f t="shared" si="75"/>
        <v>2.6282435792779217E-2</v>
      </c>
      <c r="Q439" s="15">
        <v>6162727.230167482</v>
      </c>
      <c r="R439" s="20">
        <f t="shared" si="76"/>
        <v>29374529.346926097</v>
      </c>
    </row>
    <row r="440" spans="1:18" x14ac:dyDescent="0.35">
      <c r="A440" t="s">
        <v>405</v>
      </c>
      <c r="B440" s="15">
        <v>39321120.223460957</v>
      </c>
      <c r="C440" s="23">
        <f t="shared" si="66"/>
        <v>11626237.575451083</v>
      </c>
      <c r="D440" s="24">
        <f t="shared" si="67"/>
        <v>0.29567411888011996</v>
      </c>
      <c r="E440" s="15">
        <v>50947357.798912041</v>
      </c>
      <c r="F440" s="23">
        <f t="shared" si="68"/>
        <v>1092652.464222759</v>
      </c>
      <c r="G440" s="24">
        <f t="shared" si="69"/>
        <v>2.1446695401465789E-2</v>
      </c>
      <c r="H440" s="15">
        <v>52040010.2631348</v>
      </c>
      <c r="I440" s="23">
        <f t="shared" si="70"/>
        <v>1394438.3688461483</v>
      </c>
      <c r="J440" s="24">
        <f t="shared" si="71"/>
        <v>2.6795505262111177E-2</v>
      </c>
      <c r="K440" s="15">
        <v>53434448.631980948</v>
      </c>
      <c r="L440" s="23">
        <f t="shared" si="72"/>
        <v>1131792.2543263957</v>
      </c>
      <c r="M440" s="24">
        <f t="shared" si="73"/>
        <v>2.1180947559155852E-2</v>
      </c>
      <c r="N440" s="15">
        <v>54566240.886307344</v>
      </c>
      <c r="O440" s="23">
        <f t="shared" si="74"/>
        <v>1421817.5000792295</v>
      </c>
      <c r="P440" s="26">
        <f t="shared" si="75"/>
        <v>2.6056724395614638E-2</v>
      </c>
      <c r="Q440" s="15">
        <v>55988058.386386573</v>
      </c>
      <c r="R440" s="20">
        <f t="shared" si="76"/>
        <v>266976115.96672171</v>
      </c>
    </row>
    <row r="441" spans="1:18" x14ac:dyDescent="0.35">
      <c r="A441" t="s">
        <v>406</v>
      </c>
      <c r="B441" s="15">
        <v>1689772.3917313679</v>
      </c>
      <c r="C441" s="23">
        <f t="shared" si="66"/>
        <v>506424.66269880766</v>
      </c>
      <c r="D441" s="24">
        <f t="shared" si="67"/>
        <v>0.29969992714812721</v>
      </c>
      <c r="E441" s="15">
        <v>2196197.0544301756</v>
      </c>
      <c r="F441" s="23">
        <f t="shared" si="68"/>
        <v>46915.362010643352</v>
      </c>
      <c r="G441" s="24">
        <f t="shared" si="69"/>
        <v>2.1362091309614289E-2</v>
      </c>
      <c r="H441" s="15">
        <v>2243112.4164408189</v>
      </c>
      <c r="I441" s="23">
        <f t="shared" si="70"/>
        <v>59863.329134483822</v>
      </c>
      <c r="J441" s="24">
        <f t="shared" si="71"/>
        <v>2.6687618817370681E-2</v>
      </c>
      <c r="K441" s="15">
        <v>2302975.7455753027</v>
      </c>
      <c r="L441" s="23">
        <f t="shared" si="72"/>
        <v>48596.916181769688</v>
      </c>
      <c r="M441" s="24">
        <f t="shared" si="73"/>
        <v>2.110179244186081E-2</v>
      </c>
      <c r="N441" s="15">
        <v>2351572.6617570724</v>
      </c>
      <c r="O441" s="23">
        <f t="shared" si="74"/>
        <v>61040.418259365484</v>
      </c>
      <c r="P441" s="26">
        <f t="shared" si="75"/>
        <v>2.5957274998152372E-2</v>
      </c>
      <c r="Q441" s="15">
        <v>2412613.0800164379</v>
      </c>
      <c r="R441" s="20">
        <f t="shared" si="76"/>
        <v>11506470.958219808</v>
      </c>
    </row>
    <row r="442" spans="1:18" x14ac:dyDescent="0.35">
      <c r="A442" t="s">
        <v>407</v>
      </c>
      <c r="B442" s="15">
        <v>1757357.0433747566</v>
      </c>
      <c r="C442" s="23">
        <f t="shared" si="66"/>
        <v>524945.2620935801</v>
      </c>
      <c r="D442" s="24">
        <f t="shared" si="67"/>
        <v>0.29871292465730054</v>
      </c>
      <c r="E442" s="15">
        <v>2282302.3054683367</v>
      </c>
      <c r="F442" s="23">
        <f t="shared" si="68"/>
        <v>48795.759106733371</v>
      </c>
      <c r="G442" s="24">
        <f t="shared" si="69"/>
        <v>2.1380059508251822E-2</v>
      </c>
      <c r="H442" s="15">
        <v>2331098.06457507</v>
      </c>
      <c r="I442" s="23">
        <f t="shared" si="70"/>
        <v>62262.688771312591</v>
      </c>
      <c r="J442" s="24">
        <f t="shared" si="71"/>
        <v>2.6709596527704337E-2</v>
      </c>
      <c r="K442" s="15">
        <v>2393360.7533463826</v>
      </c>
      <c r="L442" s="23">
        <f t="shared" si="72"/>
        <v>50544.710982485674</v>
      </c>
      <c r="M442" s="24">
        <f t="shared" si="73"/>
        <v>2.1118718066975219E-2</v>
      </c>
      <c r="N442" s="15">
        <v>2443905.4643288683</v>
      </c>
      <c r="O442" s="23">
        <f t="shared" si="74"/>
        <v>63486.956334806047</v>
      </c>
      <c r="P442" s="26">
        <f t="shared" si="75"/>
        <v>2.5977664546136803E-2</v>
      </c>
      <c r="Q442" s="15">
        <v>2507392.4206636744</v>
      </c>
      <c r="R442" s="20">
        <f t="shared" si="76"/>
        <v>11958059.008382332</v>
      </c>
    </row>
    <row r="443" spans="1:18" x14ac:dyDescent="0.35">
      <c r="A443" t="s">
        <v>408</v>
      </c>
      <c r="B443" s="15">
        <v>1312818.8417782467</v>
      </c>
      <c r="C443" s="23">
        <f t="shared" si="66"/>
        <v>393329.76256304537</v>
      </c>
      <c r="D443" s="24">
        <f t="shared" si="67"/>
        <v>0.2996070364363983</v>
      </c>
      <c r="E443" s="15">
        <v>1706148.6043412921</v>
      </c>
      <c r="F443" s="23">
        <f t="shared" si="68"/>
        <v>36431.958123612218</v>
      </c>
      <c r="G443" s="24">
        <f t="shared" si="69"/>
        <v>2.1353332312854325E-2</v>
      </c>
      <c r="H443" s="15">
        <v>1742580.5624649043</v>
      </c>
      <c r="I443" s="23">
        <f t="shared" si="70"/>
        <v>46486.656127563678</v>
      </c>
      <c r="J443" s="24">
        <f t="shared" si="71"/>
        <v>2.6676905004499568E-2</v>
      </c>
      <c r="K443" s="15">
        <v>1789067.218592468</v>
      </c>
      <c r="L443" s="23">
        <f t="shared" si="72"/>
        <v>37737.763059823541</v>
      </c>
      <c r="M443" s="24">
        <f t="shared" si="73"/>
        <v>2.1093541185955762E-2</v>
      </c>
      <c r="N443" s="15">
        <v>1826804.9816522915</v>
      </c>
      <c r="O443" s="23">
        <f t="shared" si="74"/>
        <v>47400.72050229134</v>
      </c>
      <c r="P443" s="26">
        <f t="shared" si="75"/>
        <v>2.5947334815902889E-2</v>
      </c>
      <c r="Q443" s="15">
        <v>1874205.7021545828</v>
      </c>
      <c r="R443" s="20">
        <f t="shared" si="76"/>
        <v>8938807.0692055393</v>
      </c>
    </row>
    <row r="444" spans="1:18" x14ac:dyDescent="0.35">
      <c r="A444" t="s">
        <v>409</v>
      </c>
      <c r="B444" s="15">
        <v>1878838.0763776037</v>
      </c>
      <c r="C444" s="23">
        <f t="shared" si="66"/>
        <v>565007.65502397437</v>
      </c>
      <c r="D444" s="24">
        <f t="shared" si="67"/>
        <v>0.30072184619193371</v>
      </c>
      <c r="E444" s="15">
        <v>2443845.7314015781</v>
      </c>
      <c r="F444" s="23">
        <f t="shared" si="68"/>
        <v>52144.454402161762</v>
      </c>
      <c r="G444" s="24">
        <f t="shared" si="69"/>
        <v>2.133704829733922E-2</v>
      </c>
      <c r="H444" s="15">
        <v>2495990.1858037398</v>
      </c>
      <c r="I444" s="23">
        <f t="shared" si="70"/>
        <v>66535.57608454721</v>
      </c>
      <c r="J444" s="24">
        <f t="shared" si="71"/>
        <v>2.6656986258590566E-2</v>
      </c>
      <c r="K444" s="15">
        <v>2562525.761888287</v>
      </c>
      <c r="L444" s="23">
        <f t="shared" si="72"/>
        <v>54013.431262310129</v>
      </c>
      <c r="M444" s="24">
        <f t="shared" si="73"/>
        <v>2.1078200291929333E-2</v>
      </c>
      <c r="N444" s="15">
        <v>2616539.1931505972</v>
      </c>
      <c r="O444" s="23">
        <f t="shared" si="74"/>
        <v>67843.861214010976</v>
      </c>
      <c r="P444" s="26">
        <f t="shared" si="75"/>
        <v>2.5928853422722709E-2</v>
      </c>
      <c r="Q444" s="15">
        <v>2684383.0543646081</v>
      </c>
      <c r="R444" s="20">
        <f t="shared" si="76"/>
        <v>12803283.92660881</v>
      </c>
    </row>
    <row r="445" spans="1:18" x14ac:dyDescent="0.35">
      <c r="A445" t="s">
        <v>410</v>
      </c>
      <c r="B445" s="15">
        <v>6816821.2628187649</v>
      </c>
      <c r="C445" s="23">
        <f t="shared" si="66"/>
        <v>2873088.6941262875</v>
      </c>
      <c r="D445" s="24">
        <f t="shared" si="67"/>
        <v>0.42147044544017592</v>
      </c>
      <c r="E445" s="15">
        <v>9689909.9569450524</v>
      </c>
      <c r="F445" s="23">
        <f t="shared" si="68"/>
        <v>186116.19958392717</v>
      </c>
      <c r="G445" s="24">
        <f t="shared" si="69"/>
        <v>1.9207216621299154E-2</v>
      </c>
      <c r="H445" s="15">
        <v>9876026.1565289795</v>
      </c>
      <c r="I445" s="23">
        <f t="shared" si="70"/>
        <v>238720.98604046181</v>
      </c>
      <c r="J445" s="24">
        <f t="shared" si="71"/>
        <v>2.4171765268426799E-2</v>
      </c>
      <c r="K445" s="15">
        <v>10114747.142569441</v>
      </c>
      <c r="L445" s="23">
        <f t="shared" si="72"/>
        <v>192660.77908128686</v>
      </c>
      <c r="M445" s="24">
        <f t="shared" si="73"/>
        <v>1.9047513137569683E-2</v>
      </c>
      <c r="N445" s="15">
        <v>10307407.921650728</v>
      </c>
      <c r="O445" s="23">
        <f t="shared" si="74"/>
        <v>243200.93581394479</v>
      </c>
      <c r="P445" s="26">
        <f t="shared" si="75"/>
        <v>2.3594771611114836E-2</v>
      </c>
      <c r="Q445" s="15">
        <v>10550608.857464673</v>
      </c>
      <c r="R445" s="20">
        <f t="shared" si="76"/>
        <v>50538700.035158873</v>
      </c>
    </row>
    <row r="446" spans="1:18" x14ac:dyDescent="0.35">
      <c r="A446" t="s">
        <v>411</v>
      </c>
      <c r="B446" s="15">
        <v>1073295.7527378597</v>
      </c>
      <c r="C446" s="23">
        <f t="shared" si="66"/>
        <v>325788.43429419072</v>
      </c>
      <c r="D446" s="24">
        <f t="shared" si="67"/>
        <v>0.30354022501546302</v>
      </c>
      <c r="E446" s="15">
        <v>1399084.1870320505</v>
      </c>
      <c r="F446" s="23">
        <f t="shared" si="68"/>
        <v>29787.705213705078</v>
      </c>
      <c r="G446" s="24">
        <f t="shared" si="69"/>
        <v>2.1290859756549228E-2</v>
      </c>
      <c r="H446" s="15">
        <v>1428871.8922457555</v>
      </c>
      <c r="I446" s="23">
        <f t="shared" si="70"/>
        <v>38008.684705949156</v>
      </c>
      <c r="J446" s="24">
        <f t="shared" si="71"/>
        <v>2.6600484558633855E-2</v>
      </c>
      <c r="K446" s="15">
        <v>1466880.5769517047</v>
      </c>
      <c r="L446" s="23">
        <f t="shared" si="72"/>
        <v>30855.364915892947</v>
      </c>
      <c r="M446" s="24">
        <f t="shared" si="73"/>
        <v>2.1034680941793411E-2</v>
      </c>
      <c r="N446" s="15">
        <v>1497735.9418675976</v>
      </c>
      <c r="O446" s="23">
        <f t="shared" si="74"/>
        <v>38756.047265189001</v>
      </c>
      <c r="P446" s="26">
        <f t="shared" si="75"/>
        <v>2.5876421992559153E-2</v>
      </c>
      <c r="Q446" s="15">
        <v>1536491.9891327866</v>
      </c>
      <c r="R446" s="20">
        <f t="shared" si="76"/>
        <v>7329064.5872298945</v>
      </c>
    </row>
    <row r="447" spans="1:18" x14ac:dyDescent="0.35">
      <c r="A447" t="s">
        <v>496</v>
      </c>
      <c r="B447" s="15">
        <v>7550470.2096338961</v>
      </c>
      <c r="C447" s="23">
        <f t="shared" si="66"/>
        <v>2204958.4267469291</v>
      </c>
      <c r="D447" s="24">
        <f t="shared" si="67"/>
        <v>0.29202928632624087</v>
      </c>
      <c r="E447" s="15">
        <v>9755428.6363808252</v>
      </c>
      <c r="F447" s="23">
        <f t="shared" si="68"/>
        <v>209933.97904508747</v>
      </c>
      <c r="G447" s="24">
        <f t="shared" si="69"/>
        <v>2.1519708345995453E-2</v>
      </c>
      <c r="H447" s="15">
        <v>9965362.6154259127</v>
      </c>
      <c r="I447" s="23">
        <f t="shared" si="70"/>
        <v>267888.13732165284</v>
      </c>
      <c r="J447" s="24">
        <f t="shared" si="71"/>
        <v>2.6881925691993849E-2</v>
      </c>
      <c r="K447" s="15">
        <v>10233250.752747566</v>
      </c>
      <c r="L447" s="23">
        <f t="shared" si="72"/>
        <v>217456.92588304542</v>
      </c>
      <c r="M447" s="24">
        <f t="shared" si="73"/>
        <v>2.1250033946901923E-2</v>
      </c>
      <c r="N447" s="15">
        <v>10450707.678630611</v>
      </c>
      <c r="O447" s="23">
        <f t="shared" si="74"/>
        <v>273152.94809051044</v>
      </c>
      <c r="P447" s="26">
        <f t="shared" si="75"/>
        <v>2.6137268067410201E-2</v>
      </c>
      <c r="Q447" s="15">
        <v>10723860.626721121</v>
      </c>
      <c r="R447" s="20">
        <f t="shared" si="76"/>
        <v>51128610.309906036</v>
      </c>
    </row>
    <row r="448" spans="1:18" x14ac:dyDescent="0.35">
      <c r="A448" t="s">
        <v>412</v>
      </c>
      <c r="B448" s="15">
        <v>2836588.964102034</v>
      </c>
      <c r="C448" s="23">
        <f t="shared" si="66"/>
        <v>841232.19864589022</v>
      </c>
      <c r="D448" s="24">
        <f t="shared" si="67"/>
        <v>0.29656471532955964</v>
      </c>
      <c r="E448" s="15">
        <v>3677821.1627479242</v>
      </c>
      <c r="F448" s="23">
        <f t="shared" si="68"/>
        <v>78826.892483002041</v>
      </c>
      <c r="G448" s="24">
        <f t="shared" si="69"/>
        <v>2.1433041193363971E-2</v>
      </c>
      <c r="H448" s="15">
        <v>3756648.0552309263</v>
      </c>
      <c r="I448" s="23">
        <f t="shared" si="70"/>
        <v>100581.98416874884</v>
      </c>
      <c r="J448" s="24">
        <f t="shared" si="71"/>
        <v>2.677439640072057E-2</v>
      </c>
      <c r="K448" s="15">
        <v>3857230.0393996751</v>
      </c>
      <c r="L448" s="23">
        <f t="shared" si="72"/>
        <v>81652.22897309484</v>
      </c>
      <c r="M448" s="24">
        <f t="shared" si="73"/>
        <v>2.1168617930239622E-2</v>
      </c>
      <c r="N448" s="15">
        <v>3938882.2683727699</v>
      </c>
      <c r="O448" s="23">
        <f t="shared" si="74"/>
        <v>102559.72177151218</v>
      </c>
      <c r="P448" s="26">
        <f t="shared" si="75"/>
        <v>2.6037772846123079E-2</v>
      </c>
      <c r="Q448" s="15">
        <v>4041441.9901442821</v>
      </c>
      <c r="R448" s="20">
        <f t="shared" si="76"/>
        <v>19272023.515895579</v>
      </c>
    </row>
    <row r="449" spans="1:18" x14ac:dyDescent="0.35">
      <c r="A449" t="s">
        <v>413</v>
      </c>
      <c r="B449" s="15">
        <v>3100182.8815406263</v>
      </c>
      <c r="C449" s="23">
        <f t="shared" si="66"/>
        <v>893947.65682056872</v>
      </c>
      <c r="D449" s="24">
        <f t="shared" si="67"/>
        <v>0.28835320075579679</v>
      </c>
      <c r="E449" s="15">
        <v>3994130.538361195</v>
      </c>
      <c r="F449" s="23">
        <f t="shared" si="68"/>
        <v>85866.286756721791</v>
      </c>
      <c r="G449" s="24">
        <f t="shared" si="69"/>
        <v>2.1498117282855011E-2</v>
      </c>
      <c r="H449" s="15">
        <v>4079996.8251179168</v>
      </c>
      <c r="I449" s="23">
        <f t="shared" si="70"/>
        <v>109564.1496974621</v>
      </c>
      <c r="J449" s="24">
        <f t="shared" si="71"/>
        <v>2.6853979155803769E-2</v>
      </c>
      <c r="K449" s="15">
        <v>4189560.9748153789</v>
      </c>
      <c r="L449" s="23">
        <f t="shared" si="72"/>
        <v>88943.930910724215</v>
      </c>
      <c r="M449" s="24">
        <f t="shared" si="73"/>
        <v>2.1229892928015852E-2</v>
      </c>
      <c r="N449" s="15">
        <v>4278504.9057261031</v>
      </c>
      <c r="O449" s="23">
        <f t="shared" si="74"/>
        <v>111718.50249722879</v>
      </c>
      <c r="P449" s="26">
        <f t="shared" si="75"/>
        <v>2.6111575178448719E-2</v>
      </c>
      <c r="Q449" s="15">
        <v>4390223.4082233319</v>
      </c>
      <c r="R449" s="20">
        <f t="shared" si="76"/>
        <v>20932416.652243927</v>
      </c>
    </row>
    <row r="450" spans="1:18" x14ac:dyDescent="0.35">
      <c r="A450" t="s">
        <v>414</v>
      </c>
      <c r="B450" s="15">
        <v>26153457.177453652</v>
      </c>
      <c r="C450" s="23">
        <f t="shared" si="66"/>
        <v>10700966.908409066</v>
      </c>
      <c r="D450" s="24">
        <f t="shared" si="67"/>
        <v>0.40916070238064534</v>
      </c>
      <c r="E450" s="15">
        <v>36854424.085862719</v>
      </c>
      <c r="F450" s="23">
        <f t="shared" si="68"/>
        <v>711575.37024473399</v>
      </c>
      <c r="G450" s="24">
        <f t="shared" si="69"/>
        <v>1.9307732732084474E-2</v>
      </c>
      <c r="H450" s="15">
        <v>37565999.456107453</v>
      </c>
      <c r="I450" s="23">
        <f t="shared" si="70"/>
        <v>912285.25783967972</v>
      </c>
      <c r="J450" s="24">
        <f t="shared" si="71"/>
        <v>2.4284865864026974E-2</v>
      </c>
      <c r="K450" s="15">
        <v>38478284.713947132</v>
      </c>
      <c r="L450" s="23">
        <f t="shared" si="72"/>
        <v>736639.26151443273</v>
      </c>
      <c r="M450" s="24">
        <f t="shared" si="73"/>
        <v>1.9144285328483595E-2</v>
      </c>
      <c r="N450" s="15">
        <v>39214923.975461565</v>
      </c>
      <c r="O450" s="23">
        <f t="shared" si="74"/>
        <v>929476.6119505167</v>
      </c>
      <c r="P450" s="26">
        <f t="shared" si="75"/>
        <v>2.3702114341267868E-2</v>
      </c>
      <c r="Q450" s="15">
        <v>40144400.587412082</v>
      </c>
      <c r="R450" s="20">
        <f t="shared" si="76"/>
        <v>192258032.81879094</v>
      </c>
    </row>
    <row r="451" spans="1:18" x14ac:dyDescent="0.35">
      <c r="A451" t="s">
        <v>415</v>
      </c>
      <c r="B451" s="15">
        <v>17674899.214549787</v>
      </c>
      <c r="C451" s="23">
        <f t="shared" ref="C451:C513" si="77">E451-B451</f>
        <v>5082228.0395462029</v>
      </c>
      <c r="D451" s="24">
        <f t="shared" ref="D451:D513" si="78">C451/B451</f>
        <v>0.28753929387968263</v>
      </c>
      <c r="E451" s="15">
        <v>22757127.25409599</v>
      </c>
      <c r="F451" s="23">
        <f t="shared" ref="F451:F513" si="79">H451-E451</f>
        <v>491709.00975121185</v>
      </c>
      <c r="G451" s="24">
        <f t="shared" ref="G451:G513" si="80">F451/E451</f>
        <v>2.160681373624215E-2</v>
      </c>
      <c r="H451" s="15">
        <v>23248836.263847202</v>
      </c>
      <c r="I451" s="23">
        <f t="shared" ref="I451:I513" si="81">K451-H451</f>
        <v>627413.64234511554</v>
      </c>
      <c r="J451" s="24">
        <f t="shared" ref="J451:J513" si="82">I451/H451</f>
        <v>2.6986883783115066E-2</v>
      </c>
      <c r="K451" s="15">
        <v>23876249.906192318</v>
      </c>
      <c r="L451" s="23">
        <f t="shared" ref="L451:L513" si="83">N451-K451</f>
        <v>509332.98626224324</v>
      </c>
      <c r="M451" s="24">
        <f t="shared" ref="M451:M513" si="84">L451/K451</f>
        <v>2.1332202010925824E-2</v>
      </c>
      <c r="N451" s="15">
        <v>24385582.892454561</v>
      </c>
      <c r="O451" s="23">
        <f t="shared" ref="O451:O513" si="85">Q451-N451</f>
        <v>639750.43872623146</v>
      </c>
      <c r="P451" s="26">
        <f t="shared" ref="P451:P513" si="86">O451/N451</f>
        <v>2.6234781491492845E-2</v>
      </c>
      <c r="Q451" s="15">
        <v>25025333.331180792</v>
      </c>
      <c r="R451" s="20">
        <f t="shared" ref="R451:R511" si="87">E451+H451+K451+N451+Q451</f>
        <v>119293129.64777087</v>
      </c>
    </row>
    <row r="452" spans="1:18" x14ac:dyDescent="0.35">
      <c r="A452" t="s">
        <v>416</v>
      </c>
      <c r="B452" s="15">
        <v>8244903.8464716962</v>
      </c>
      <c r="C452" s="23">
        <f t="shared" si="77"/>
        <v>2414111.5134962639</v>
      </c>
      <c r="D452" s="24">
        <f t="shared" si="78"/>
        <v>0.29280044478982648</v>
      </c>
      <c r="E452" s="15">
        <v>10659015.35996796</v>
      </c>
      <c r="F452" s="23">
        <f t="shared" si="79"/>
        <v>229135.38246481866</v>
      </c>
      <c r="G452" s="24">
        <f t="shared" si="80"/>
        <v>2.1496862020237057E-2</v>
      </c>
      <c r="H452" s="15">
        <v>10888150.742432779</v>
      </c>
      <c r="I452" s="23">
        <f t="shared" si="81"/>
        <v>292373.46216011979</v>
      </c>
      <c r="J452" s="24">
        <f t="shared" si="82"/>
        <v>2.685244437521387E-2</v>
      </c>
      <c r="K452" s="15">
        <v>11180524.204592898</v>
      </c>
      <c r="L452" s="23">
        <f t="shared" si="83"/>
        <v>237348.11977338418</v>
      </c>
      <c r="M452" s="24">
        <f t="shared" si="84"/>
        <v>2.1228711233046021E-2</v>
      </c>
      <c r="N452" s="15">
        <v>11417872.324366283</v>
      </c>
      <c r="O452" s="23">
        <f t="shared" si="85"/>
        <v>298122.38418776542</v>
      </c>
      <c r="P452" s="26">
        <f t="shared" si="86"/>
        <v>2.6110152199859345E-2</v>
      </c>
      <c r="Q452" s="15">
        <v>11715994.708554048</v>
      </c>
      <c r="R452" s="20">
        <f t="shared" si="87"/>
        <v>55861557.339913964</v>
      </c>
    </row>
    <row r="453" spans="1:18" x14ac:dyDescent="0.35">
      <c r="A453" t="s">
        <v>417</v>
      </c>
      <c r="B453" s="15">
        <v>2669005.0885023493</v>
      </c>
      <c r="C453" s="23">
        <f t="shared" si="77"/>
        <v>767597.27968472941</v>
      </c>
      <c r="D453" s="24">
        <f t="shared" si="78"/>
        <v>0.28759678390701343</v>
      </c>
      <c r="E453" s="15">
        <v>3436602.3681870787</v>
      </c>
      <c r="F453" s="23">
        <f t="shared" si="79"/>
        <v>74285.70987185929</v>
      </c>
      <c r="G453" s="24">
        <f t="shared" si="80"/>
        <v>2.1616032904920406E-2</v>
      </c>
      <c r="H453" s="15">
        <v>3510888.078058938</v>
      </c>
      <c r="I453" s="23">
        <f t="shared" si="81"/>
        <v>94787.499912243336</v>
      </c>
      <c r="J453" s="24">
        <f t="shared" si="82"/>
        <v>2.6998154827153713E-2</v>
      </c>
      <c r="K453" s="15">
        <v>3605675.5779711814</v>
      </c>
      <c r="L453" s="23">
        <f t="shared" si="83"/>
        <v>76948.27971170377</v>
      </c>
      <c r="M453" s="24">
        <f t="shared" si="84"/>
        <v>2.1340877194226258E-2</v>
      </c>
      <c r="N453" s="15">
        <v>3682623.8576828851</v>
      </c>
      <c r="O453" s="23">
        <f t="shared" si="85"/>
        <v>96651.300768162124</v>
      </c>
      <c r="P453" s="26">
        <f t="shared" si="86"/>
        <v>2.6245227452845354E-2</v>
      </c>
      <c r="Q453" s="15">
        <v>3779275.1584510473</v>
      </c>
      <c r="R453" s="20">
        <f t="shared" si="87"/>
        <v>18015065.04035113</v>
      </c>
    </row>
    <row r="454" spans="1:18" x14ac:dyDescent="0.35">
      <c r="A454" t="s">
        <v>418</v>
      </c>
      <c r="B454" s="15">
        <v>2446715.1753928838</v>
      </c>
      <c r="C454" s="23">
        <f t="shared" si="77"/>
        <v>720881.97109332215</v>
      </c>
      <c r="D454" s="24">
        <f t="shared" si="78"/>
        <v>0.29463256628453527</v>
      </c>
      <c r="E454" s="15">
        <v>3167597.146486206</v>
      </c>
      <c r="F454" s="23">
        <f t="shared" si="79"/>
        <v>67973.497993737459</v>
      </c>
      <c r="G454" s="24">
        <f t="shared" si="80"/>
        <v>2.1459009732074041E-2</v>
      </c>
      <c r="H454" s="15">
        <v>3235570.6444799434</v>
      </c>
      <c r="I454" s="23">
        <f t="shared" si="81"/>
        <v>86733.208464518189</v>
      </c>
      <c r="J454" s="24">
        <f t="shared" si="82"/>
        <v>2.6806155078854383E-2</v>
      </c>
      <c r="K454" s="15">
        <v>3322303.8529444616</v>
      </c>
      <c r="L454" s="23">
        <f t="shared" si="83"/>
        <v>70409.823918347713</v>
      </c>
      <c r="M454" s="24">
        <f t="shared" si="84"/>
        <v>2.1193071746265932E-2</v>
      </c>
      <c r="N454" s="15">
        <v>3392713.6768628093</v>
      </c>
      <c r="O454" s="23">
        <f t="shared" si="85"/>
        <v>88438.638355195988</v>
      </c>
      <c r="P454" s="26">
        <f t="shared" si="86"/>
        <v>2.6067227234151349E-2</v>
      </c>
      <c r="Q454" s="15">
        <v>3481152.3152180053</v>
      </c>
      <c r="R454" s="20">
        <f t="shared" si="87"/>
        <v>16599337.635991426</v>
      </c>
    </row>
    <row r="455" spans="1:18" x14ac:dyDescent="0.35">
      <c r="A455" t="s">
        <v>419</v>
      </c>
      <c r="B455" s="15">
        <v>1755852.1825906117</v>
      </c>
      <c r="C455" s="23">
        <f t="shared" si="77"/>
        <v>513112.68951769825</v>
      </c>
      <c r="D455" s="24">
        <f t="shared" si="78"/>
        <v>0.29223000353061829</v>
      </c>
      <c r="E455" s="15">
        <v>2268964.87210831</v>
      </c>
      <c r="F455" s="23">
        <f t="shared" si="79"/>
        <v>48340.773704725783</v>
      </c>
      <c r="G455" s="24">
        <f t="shared" si="80"/>
        <v>2.130521027406114E-2</v>
      </c>
      <c r="H455" s="15">
        <v>2317305.6458130358</v>
      </c>
      <c r="I455" s="23">
        <f t="shared" si="81"/>
        <v>61682.133353914134</v>
      </c>
      <c r="J455" s="24">
        <f t="shared" si="82"/>
        <v>2.6618039560453718E-2</v>
      </c>
      <c r="K455" s="15">
        <v>2378987.7791669499</v>
      </c>
      <c r="L455" s="23">
        <f t="shared" si="83"/>
        <v>50073.418290594127</v>
      </c>
      <c r="M455" s="24">
        <f t="shared" si="84"/>
        <v>2.1048203243872205E-2</v>
      </c>
      <c r="N455" s="15">
        <v>2429061.197457544</v>
      </c>
      <c r="O455" s="23">
        <f t="shared" si="85"/>
        <v>62894.985868349671</v>
      </c>
      <c r="P455" s="26">
        <f t="shared" si="86"/>
        <v>2.5892713585882791E-2</v>
      </c>
      <c r="Q455" s="15">
        <v>2491956.1833258937</v>
      </c>
      <c r="R455" s="20">
        <f t="shared" si="87"/>
        <v>11886275.677871734</v>
      </c>
    </row>
    <row r="456" spans="1:18" x14ac:dyDescent="0.35">
      <c r="A456" t="s">
        <v>420</v>
      </c>
      <c r="B456" s="15">
        <v>2287435.1464845929</v>
      </c>
      <c r="C456" s="23">
        <f t="shared" si="77"/>
        <v>680311.72645910969</v>
      </c>
      <c r="D456" s="24">
        <f t="shared" si="78"/>
        <v>0.29741246544394301</v>
      </c>
      <c r="E456" s="15">
        <v>2967746.8729437026</v>
      </c>
      <c r="F456" s="23">
        <f t="shared" si="79"/>
        <v>63509.96991009824</v>
      </c>
      <c r="G456" s="24">
        <f t="shared" si="80"/>
        <v>2.1400062953179973E-2</v>
      </c>
      <c r="H456" s="15">
        <v>3031256.8428538009</v>
      </c>
      <c r="I456" s="23">
        <f t="shared" si="81"/>
        <v>81037.810821364168</v>
      </c>
      <c r="J456" s="24">
        <f t="shared" si="82"/>
        <v>2.6734062807119464E-2</v>
      </c>
      <c r="K456" s="15">
        <v>3112294.653675165</v>
      </c>
      <c r="L456" s="23">
        <f t="shared" si="83"/>
        <v>65786.312850397546</v>
      </c>
      <c r="M456" s="24">
        <f t="shared" si="84"/>
        <v>2.1137559315829408E-2</v>
      </c>
      <c r="N456" s="15">
        <v>3178080.9665255626</v>
      </c>
      <c r="O456" s="23">
        <f t="shared" si="85"/>
        <v>82631.252495052759</v>
      </c>
      <c r="P456" s="26">
        <f t="shared" si="86"/>
        <v>2.6000361024593212E-2</v>
      </c>
      <c r="Q456" s="15">
        <v>3260712.2190206153</v>
      </c>
      <c r="R456" s="20">
        <f t="shared" si="87"/>
        <v>15550091.555018846</v>
      </c>
    </row>
    <row r="457" spans="1:18" x14ac:dyDescent="0.35">
      <c r="A457" t="s">
        <v>421</v>
      </c>
      <c r="B457" s="15">
        <v>1447550.9359594441</v>
      </c>
      <c r="C457" s="23">
        <f t="shared" si="77"/>
        <v>437221.05406426452</v>
      </c>
      <c r="D457" s="24">
        <f t="shared" si="78"/>
        <v>0.3020419131396383</v>
      </c>
      <c r="E457" s="15">
        <v>1884771.9900237087</v>
      </c>
      <c r="F457" s="23">
        <f t="shared" si="79"/>
        <v>39894.390793377766</v>
      </c>
      <c r="G457" s="24">
        <f t="shared" si="80"/>
        <v>2.1166693374340698E-2</v>
      </c>
      <c r="H457" s="15">
        <v>1924666.3808170864</v>
      </c>
      <c r="I457" s="23">
        <f t="shared" si="81"/>
        <v>50904.670367639512</v>
      </c>
      <c r="J457" s="24">
        <f t="shared" si="82"/>
        <v>2.6448568372680125E-2</v>
      </c>
      <c r="K457" s="15">
        <v>1975571.0511847259</v>
      </c>
      <c r="L457" s="23">
        <f t="shared" si="83"/>
        <v>41324.297198733315</v>
      </c>
      <c r="M457" s="24">
        <f t="shared" si="84"/>
        <v>2.0917646659152873E-2</v>
      </c>
      <c r="N457" s="15">
        <v>2016895.3483834593</v>
      </c>
      <c r="O457" s="23">
        <f t="shared" si="85"/>
        <v>51905.605611015111</v>
      </c>
      <c r="P457" s="26">
        <f t="shared" si="86"/>
        <v>2.5735398543418442E-2</v>
      </c>
      <c r="Q457" s="15">
        <v>2068800.9539944744</v>
      </c>
      <c r="R457" s="20">
        <f t="shared" si="87"/>
        <v>9870705.7244034559</v>
      </c>
    </row>
    <row r="458" spans="1:18" x14ac:dyDescent="0.35">
      <c r="A458" t="s">
        <v>422</v>
      </c>
      <c r="B458" s="15">
        <v>34172186.505439535</v>
      </c>
      <c r="C458" s="23">
        <f t="shared" si="77"/>
        <v>9798699.3334507197</v>
      </c>
      <c r="D458" s="24">
        <f t="shared" si="78"/>
        <v>0.28674487457485232</v>
      </c>
      <c r="E458" s="15">
        <v>43970885.838890254</v>
      </c>
      <c r="F458" s="23">
        <f t="shared" si="79"/>
        <v>952294.35403503478</v>
      </c>
      <c r="G458" s="24">
        <f t="shared" si="80"/>
        <v>2.1657383877237552E-2</v>
      </c>
      <c r="H458" s="15">
        <v>44923180.192925289</v>
      </c>
      <c r="I458" s="23">
        <f t="shared" si="81"/>
        <v>1215447.5705867186</v>
      </c>
      <c r="J458" s="24">
        <f t="shared" si="82"/>
        <v>2.7056133723545532E-2</v>
      </c>
      <c r="K458" s="15">
        <v>46138627.763512008</v>
      </c>
      <c r="L458" s="23">
        <f t="shared" si="83"/>
        <v>986392.77307013422</v>
      </c>
      <c r="M458" s="24">
        <f t="shared" si="84"/>
        <v>2.1378892717095654E-2</v>
      </c>
      <c r="N458" s="15">
        <v>47125020.536582142</v>
      </c>
      <c r="O458" s="23">
        <f t="shared" si="85"/>
        <v>1239289.2307366878</v>
      </c>
      <c r="P458" s="26">
        <f t="shared" si="86"/>
        <v>2.6297903250241644E-2</v>
      </c>
      <c r="Q458" s="15">
        <v>48364309.76731883</v>
      </c>
      <c r="R458" s="20">
        <f t="shared" si="87"/>
        <v>230522024.0992285</v>
      </c>
    </row>
    <row r="459" spans="1:18" x14ac:dyDescent="0.35">
      <c r="A459" t="s">
        <v>423</v>
      </c>
      <c r="B459" s="15">
        <v>2714921.7408337966</v>
      </c>
      <c r="C459" s="23">
        <f t="shared" si="77"/>
        <v>805273.51625386532</v>
      </c>
      <c r="D459" s="24">
        <f t="shared" si="78"/>
        <v>0.29661021315721342</v>
      </c>
      <c r="E459" s="15">
        <v>3520195.2570876619</v>
      </c>
      <c r="F459" s="23">
        <f t="shared" si="79"/>
        <v>75065.889655992389</v>
      </c>
      <c r="G459" s="24">
        <f t="shared" si="80"/>
        <v>2.132435395589281E-2</v>
      </c>
      <c r="H459" s="15">
        <v>3595261.1467436543</v>
      </c>
      <c r="I459" s="23">
        <f t="shared" si="81"/>
        <v>95782.998145141639</v>
      </c>
      <c r="J459" s="24">
        <f t="shared" si="82"/>
        <v>2.664145780672857E-2</v>
      </c>
      <c r="K459" s="15">
        <v>3691044.1448887959</v>
      </c>
      <c r="L459" s="23">
        <f t="shared" si="83"/>
        <v>77756.423563580494</v>
      </c>
      <c r="M459" s="24">
        <f t="shared" si="84"/>
        <v>2.1066240475951594E-2</v>
      </c>
      <c r="N459" s="15">
        <v>3768800.5684523764</v>
      </c>
      <c r="O459" s="23">
        <f t="shared" si="85"/>
        <v>97666.373846257571</v>
      </c>
      <c r="P459" s="26">
        <f t="shared" si="86"/>
        <v>2.5914444681365396E-2</v>
      </c>
      <c r="Q459" s="15">
        <v>3866466.942298634</v>
      </c>
      <c r="R459" s="20">
        <f t="shared" si="87"/>
        <v>18441768.059471123</v>
      </c>
    </row>
    <row r="460" spans="1:18" x14ac:dyDescent="0.35">
      <c r="A460" t="s">
        <v>424</v>
      </c>
      <c r="B460" s="15">
        <v>2530628.3201340046</v>
      </c>
      <c r="C460" s="23">
        <f t="shared" si="77"/>
        <v>733922.66731364978</v>
      </c>
      <c r="D460" s="24">
        <f t="shared" si="78"/>
        <v>0.29001598594090905</v>
      </c>
      <c r="E460" s="15">
        <v>3264550.9874476544</v>
      </c>
      <c r="F460" s="23">
        <f t="shared" si="79"/>
        <v>70291.772700045258</v>
      </c>
      <c r="G460" s="24">
        <f t="shared" si="80"/>
        <v>2.1531834843542125E-2</v>
      </c>
      <c r="H460" s="15">
        <v>3334842.7601476996</v>
      </c>
      <c r="I460" s="23">
        <f t="shared" si="81"/>
        <v>89691.293426164892</v>
      </c>
      <c r="J460" s="24">
        <f t="shared" si="82"/>
        <v>2.689520912290104E-2</v>
      </c>
      <c r="K460" s="15">
        <v>3424534.0535738645</v>
      </c>
      <c r="L460" s="23">
        <f t="shared" si="83"/>
        <v>72811.190731556155</v>
      </c>
      <c r="M460" s="24">
        <f t="shared" si="84"/>
        <v>2.1261634310679421E-2</v>
      </c>
      <c r="N460" s="15">
        <v>3497345.2443054207</v>
      </c>
      <c r="O460" s="23">
        <f t="shared" si="85"/>
        <v>91454.887798509561</v>
      </c>
      <c r="P460" s="26">
        <f t="shared" si="86"/>
        <v>2.6149802610257504E-2</v>
      </c>
      <c r="Q460" s="15">
        <v>3588800.1321039302</v>
      </c>
      <c r="R460" s="20">
        <f t="shared" si="87"/>
        <v>17110073.177578568</v>
      </c>
    </row>
    <row r="461" spans="1:18" x14ac:dyDescent="0.35">
      <c r="A461" t="s">
        <v>425</v>
      </c>
      <c r="B461" s="15">
        <v>1333213.8073556847</v>
      </c>
      <c r="C461" s="23">
        <f t="shared" si="77"/>
        <v>391346.61409353232</v>
      </c>
      <c r="D461" s="24">
        <f t="shared" si="78"/>
        <v>0.29353627447778596</v>
      </c>
      <c r="E461" s="15">
        <v>1724560.421449217</v>
      </c>
      <c r="F461" s="23">
        <f t="shared" si="79"/>
        <v>37017.492973080836</v>
      </c>
      <c r="G461" s="24">
        <f t="shared" si="80"/>
        <v>2.1464886073387653E-2</v>
      </c>
      <c r="H461" s="15">
        <v>1761577.9144222979</v>
      </c>
      <c r="I461" s="23">
        <f t="shared" si="81"/>
        <v>47233.790096278302</v>
      </c>
      <c r="J461" s="24">
        <f t="shared" si="82"/>
        <v>2.6813341442106141E-2</v>
      </c>
      <c r="K461" s="15">
        <v>1808811.7045185762</v>
      </c>
      <c r="L461" s="23">
        <f t="shared" si="83"/>
        <v>38344.284741437063</v>
      </c>
      <c r="M461" s="24">
        <f t="shared" si="84"/>
        <v>2.1198604943593383E-2</v>
      </c>
      <c r="N461" s="15">
        <v>1847155.9892600132</v>
      </c>
      <c r="O461" s="23">
        <f t="shared" si="85"/>
        <v>48162.545259603765</v>
      </c>
      <c r="P461" s="26">
        <f t="shared" si="86"/>
        <v>2.6073891723079706E-2</v>
      </c>
      <c r="Q461" s="15">
        <v>1895318.534519617</v>
      </c>
      <c r="R461" s="20">
        <f t="shared" si="87"/>
        <v>9037424.5641697217</v>
      </c>
    </row>
    <row r="462" spans="1:18" x14ac:dyDescent="0.35">
      <c r="A462" t="s">
        <v>426</v>
      </c>
      <c r="B462" s="15">
        <v>5238617.7824591156</v>
      </c>
      <c r="C462" s="23">
        <f t="shared" si="77"/>
        <v>1521460.8882625094</v>
      </c>
      <c r="D462" s="24">
        <f t="shared" si="78"/>
        <v>0.2904317420058663</v>
      </c>
      <c r="E462" s="15">
        <v>6760078.670721625</v>
      </c>
      <c r="F462" s="23">
        <f t="shared" si="79"/>
        <v>145349.01072836202</v>
      </c>
      <c r="G462" s="24">
        <f t="shared" si="80"/>
        <v>2.1501082725246791E-2</v>
      </c>
      <c r="H462" s="15">
        <v>6905427.681449987</v>
      </c>
      <c r="I462" s="23">
        <f t="shared" si="81"/>
        <v>185463.2521184748</v>
      </c>
      <c r="J462" s="24">
        <f t="shared" si="82"/>
        <v>2.6857605448057001E-2</v>
      </c>
      <c r="K462" s="15">
        <v>7090890.9335684618</v>
      </c>
      <c r="L462" s="23">
        <f t="shared" si="83"/>
        <v>150558.6519414736</v>
      </c>
      <c r="M462" s="24">
        <f t="shared" si="84"/>
        <v>2.1232684771489718E-2</v>
      </c>
      <c r="N462" s="15">
        <v>7241449.5855099354</v>
      </c>
      <c r="O462" s="23">
        <f t="shared" si="85"/>
        <v>189110.00444330461</v>
      </c>
      <c r="P462" s="26">
        <f t="shared" si="86"/>
        <v>2.611493765305109E-2</v>
      </c>
      <c r="Q462" s="15">
        <v>7430559.58995324</v>
      </c>
      <c r="R462" s="20">
        <f t="shared" si="87"/>
        <v>35428406.461203247</v>
      </c>
    </row>
    <row r="463" spans="1:18" x14ac:dyDescent="0.35">
      <c r="A463" t="s">
        <v>427</v>
      </c>
      <c r="B463" s="15">
        <v>1312141.0809352098</v>
      </c>
      <c r="C463" s="23">
        <f t="shared" si="77"/>
        <v>387128.24118298502</v>
      </c>
      <c r="D463" s="24">
        <f t="shared" si="78"/>
        <v>0.29503553147430223</v>
      </c>
      <c r="E463" s="15">
        <v>1699269.3221181948</v>
      </c>
      <c r="F463" s="23">
        <f t="shared" si="79"/>
        <v>36458.997220389545</v>
      </c>
      <c r="G463" s="24">
        <f t="shared" si="80"/>
        <v>2.1455690834777275E-2</v>
      </c>
      <c r="H463" s="15">
        <v>1735728.3193385843</v>
      </c>
      <c r="I463" s="23">
        <f t="shared" si="81"/>
        <v>46521.157518644352</v>
      </c>
      <c r="J463" s="24">
        <f t="shared" si="82"/>
        <v>2.6802096272976451E-2</v>
      </c>
      <c r="K463" s="15">
        <v>1782249.4768572287</v>
      </c>
      <c r="L463" s="23">
        <f t="shared" si="83"/>
        <v>37765.771231937921</v>
      </c>
      <c r="M463" s="24">
        <f t="shared" si="84"/>
        <v>2.1189946594083492E-2</v>
      </c>
      <c r="N463" s="15">
        <v>1820015.2480891666</v>
      </c>
      <c r="O463" s="23">
        <f t="shared" si="85"/>
        <v>47435.900268977275</v>
      </c>
      <c r="P463" s="26">
        <f t="shared" si="86"/>
        <v>2.6063463104927395E-2</v>
      </c>
      <c r="Q463" s="15">
        <v>1867451.1483581439</v>
      </c>
      <c r="R463" s="20">
        <f t="shared" si="87"/>
        <v>8904713.5147613175</v>
      </c>
    </row>
    <row r="464" spans="1:18" x14ac:dyDescent="0.35">
      <c r="A464" t="s">
        <v>428</v>
      </c>
      <c r="B464" s="15">
        <v>9462604.1939303875</v>
      </c>
      <c r="C464" s="23">
        <f t="shared" si="77"/>
        <v>2660929.8115230333</v>
      </c>
      <c r="D464" s="24">
        <f t="shared" si="78"/>
        <v>0.28120480968968747</v>
      </c>
      <c r="E464" s="15">
        <v>12123534.005453421</v>
      </c>
      <c r="F464" s="23">
        <f t="shared" si="79"/>
        <v>263732.76047361083</v>
      </c>
      <c r="G464" s="24">
        <f t="shared" si="80"/>
        <v>2.1753785682869228E-2</v>
      </c>
      <c r="H464" s="15">
        <v>12387266.765927032</v>
      </c>
      <c r="I464" s="23">
        <f t="shared" si="81"/>
        <v>336519.217504967</v>
      </c>
      <c r="J464" s="24">
        <f t="shared" si="82"/>
        <v>2.7166543182117607E-2</v>
      </c>
      <c r="K464" s="15">
        <v>12723785.983431999</v>
      </c>
      <c r="L464" s="23">
        <f t="shared" si="83"/>
        <v>273185.54558163881</v>
      </c>
      <c r="M464" s="24">
        <f t="shared" si="84"/>
        <v>2.1470460595404656E-2</v>
      </c>
      <c r="N464" s="15">
        <v>12996971.529013637</v>
      </c>
      <c r="O464" s="23">
        <f t="shared" si="85"/>
        <v>343136.17420328222</v>
      </c>
      <c r="P464" s="26">
        <f t="shared" si="86"/>
        <v>2.6401240738066264E-2</v>
      </c>
      <c r="Q464" s="15">
        <v>13340107.70321692</v>
      </c>
      <c r="R464" s="20">
        <f t="shared" si="87"/>
        <v>63571665.987043001</v>
      </c>
    </row>
    <row r="465" spans="1:18" x14ac:dyDescent="0.35">
      <c r="A465" t="s">
        <v>429</v>
      </c>
      <c r="B465" s="15">
        <v>1702255.4957145865</v>
      </c>
      <c r="C465" s="23">
        <f t="shared" si="77"/>
        <v>509973.0881540759</v>
      </c>
      <c r="D465" s="24">
        <f t="shared" si="78"/>
        <v>0.29958668921200654</v>
      </c>
      <c r="E465" s="15">
        <v>2212228.5838686624</v>
      </c>
      <c r="F465" s="23">
        <f t="shared" si="79"/>
        <v>46737.769217687659</v>
      </c>
      <c r="G465" s="24">
        <f t="shared" si="80"/>
        <v>2.112700719920832E-2</v>
      </c>
      <c r="H465" s="15">
        <v>2258966.35308635</v>
      </c>
      <c r="I465" s="23">
        <f t="shared" si="81"/>
        <v>59636.722754724324</v>
      </c>
      <c r="J465" s="24">
        <f t="shared" si="82"/>
        <v>2.640000488420054E-2</v>
      </c>
      <c r="K465" s="15">
        <v>2318603.0758410743</v>
      </c>
      <c r="L465" s="23">
        <f t="shared" si="83"/>
        <v>48412.958419959061</v>
      </c>
      <c r="M465" s="24">
        <f t="shared" si="84"/>
        <v>2.0880226945440946E-2</v>
      </c>
      <c r="N465" s="15">
        <v>2367016.0342610334</v>
      </c>
      <c r="O465" s="23">
        <f t="shared" si="85"/>
        <v>60809.35629796749</v>
      </c>
      <c r="P465" s="26">
        <f t="shared" si="86"/>
        <v>2.569030180522278E-2</v>
      </c>
      <c r="Q465" s="15">
        <v>2427825.3905590009</v>
      </c>
      <c r="R465" s="20">
        <f t="shared" si="87"/>
        <v>11584639.437616121</v>
      </c>
    </row>
    <row r="466" spans="1:18" x14ac:dyDescent="0.35">
      <c r="A466" t="s">
        <v>430</v>
      </c>
      <c r="B466" s="15">
        <v>2623325.575744417</v>
      </c>
      <c r="C466" s="23">
        <f t="shared" si="77"/>
        <v>776998.96247401647</v>
      </c>
      <c r="D466" s="24">
        <f t="shared" si="78"/>
        <v>0.29618853628319797</v>
      </c>
      <c r="E466" s="15">
        <v>3400324.5382184335</v>
      </c>
      <c r="F466" s="23">
        <f t="shared" si="79"/>
        <v>72145.55143304076</v>
      </c>
      <c r="G466" s="24">
        <f t="shared" si="80"/>
        <v>2.1217254595010133E-2</v>
      </c>
      <c r="H466" s="15">
        <v>3472470.0896514743</v>
      </c>
      <c r="I466" s="23">
        <f t="shared" si="81"/>
        <v>92056.688136111945</v>
      </c>
      <c r="J466" s="24">
        <f t="shared" si="82"/>
        <v>2.6510433714160953E-2</v>
      </c>
      <c r="K466" s="15">
        <v>3564526.7777875862</v>
      </c>
      <c r="L466" s="23">
        <f t="shared" si="83"/>
        <v>74731.414124622941</v>
      </c>
      <c r="M466" s="24">
        <f t="shared" si="84"/>
        <v>2.0965311465834149E-2</v>
      </c>
      <c r="N466" s="15">
        <v>3639258.1919122091</v>
      </c>
      <c r="O466" s="23">
        <f t="shared" si="85"/>
        <v>93866.793925751466</v>
      </c>
      <c r="P466" s="26">
        <f t="shared" si="86"/>
        <v>2.5792837159605366E-2</v>
      </c>
      <c r="Q466" s="15">
        <v>3733124.9858379606</v>
      </c>
      <c r="R466" s="20">
        <f t="shared" si="87"/>
        <v>17809704.583407663</v>
      </c>
    </row>
    <row r="467" spans="1:18" x14ac:dyDescent="0.35">
      <c r="A467" t="s">
        <v>431</v>
      </c>
      <c r="B467" s="15">
        <v>1723195.8402032396</v>
      </c>
      <c r="C467" s="23">
        <f t="shared" si="77"/>
        <v>512448.61678297352</v>
      </c>
      <c r="D467" s="24">
        <f t="shared" si="78"/>
        <v>0.29738269140815332</v>
      </c>
      <c r="E467" s="15">
        <v>2235644.4569862131</v>
      </c>
      <c r="F467" s="23">
        <f t="shared" si="79"/>
        <v>47733.706397335045</v>
      </c>
      <c r="G467" s="24">
        <f t="shared" si="80"/>
        <v>2.1351206471212792E-2</v>
      </c>
      <c r="H467" s="15">
        <v>2283378.1633835481</v>
      </c>
      <c r="I467" s="23">
        <f t="shared" si="81"/>
        <v>60907.524330170825</v>
      </c>
      <c r="J467" s="24">
        <f t="shared" si="82"/>
        <v>2.6674304461209802E-2</v>
      </c>
      <c r="K467" s="15">
        <v>2344285.687713719</v>
      </c>
      <c r="L467" s="23">
        <f t="shared" si="83"/>
        <v>49444.591713609174</v>
      </c>
      <c r="M467" s="24">
        <f t="shared" si="84"/>
        <v>2.1091538447189157E-2</v>
      </c>
      <c r="N467" s="15">
        <v>2393730.2794273281</v>
      </c>
      <c r="O467" s="23">
        <f t="shared" si="85"/>
        <v>62105.145157530904</v>
      </c>
      <c r="P467" s="26">
        <f t="shared" si="86"/>
        <v>2.5944921903393741E-2</v>
      </c>
      <c r="Q467" s="15">
        <v>2455835.4245848591</v>
      </c>
      <c r="R467" s="20">
        <f t="shared" si="87"/>
        <v>11712874.012095667</v>
      </c>
    </row>
    <row r="468" spans="1:18" x14ac:dyDescent="0.35">
      <c r="A468" t="s">
        <v>432</v>
      </c>
      <c r="B468" s="15">
        <v>25540037.567890562</v>
      </c>
      <c r="C468" s="23">
        <f t="shared" si="77"/>
        <v>8186653.8876083419</v>
      </c>
      <c r="D468" s="24">
        <f t="shared" si="78"/>
        <v>0.32054196732665596</v>
      </c>
      <c r="E468" s="15">
        <v>33726691.455498904</v>
      </c>
      <c r="F468" s="23">
        <f t="shared" si="79"/>
        <v>707310.18452509493</v>
      </c>
      <c r="G468" s="24">
        <f t="shared" si="80"/>
        <v>2.0971822435010088E-2</v>
      </c>
      <c r="H468" s="15">
        <v>34434001.640023999</v>
      </c>
      <c r="I468" s="23">
        <f t="shared" si="81"/>
        <v>903655.01401731372</v>
      </c>
      <c r="J468" s="24">
        <f t="shared" si="82"/>
        <v>2.6243101904454808E-2</v>
      </c>
      <c r="K468" s="15">
        <v>35337656.654041313</v>
      </c>
      <c r="L468" s="23">
        <f t="shared" si="83"/>
        <v>732545.94234570116</v>
      </c>
      <c r="M468" s="24">
        <f t="shared" si="84"/>
        <v>2.0729895859179025E-2</v>
      </c>
      <c r="N468" s="15">
        <v>36070202.596387014</v>
      </c>
      <c r="O468" s="23">
        <f t="shared" si="85"/>
        <v>921227.13760380447</v>
      </c>
      <c r="P468" s="26">
        <f t="shared" si="86"/>
        <v>2.5539838184775805E-2</v>
      </c>
      <c r="Q468" s="15">
        <v>36991429.733990818</v>
      </c>
      <c r="R468" s="20">
        <f t="shared" si="87"/>
        <v>176559982.07994208</v>
      </c>
    </row>
    <row r="469" spans="1:18" x14ac:dyDescent="0.35">
      <c r="A469" t="s">
        <v>433</v>
      </c>
      <c r="B469" s="15">
        <v>6526681.4016264621</v>
      </c>
      <c r="C469" s="23">
        <f t="shared" si="77"/>
        <v>1835763.3192060972</v>
      </c>
      <c r="D469" s="24">
        <f t="shared" si="78"/>
        <v>0.28127055792069477</v>
      </c>
      <c r="E469" s="15">
        <v>8362444.7208325593</v>
      </c>
      <c r="F469" s="23">
        <f t="shared" si="79"/>
        <v>181910.14310170431</v>
      </c>
      <c r="G469" s="24">
        <f t="shared" si="80"/>
        <v>2.1753225184081511E-2</v>
      </c>
      <c r="H469" s="15">
        <v>8544354.8639342636</v>
      </c>
      <c r="I469" s="23">
        <f t="shared" si="81"/>
        <v>232114.73195914552</v>
      </c>
      <c r="J469" s="24">
        <f t="shared" si="82"/>
        <v>2.7165858119833269E-2</v>
      </c>
      <c r="K469" s="15">
        <v>8776469.5958934091</v>
      </c>
      <c r="L469" s="23">
        <f t="shared" si="83"/>
        <v>188430.21852658503</v>
      </c>
      <c r="M469" s="24">
        <f t="shared" si="84"/>
        <v>2.1469933492933566E-2</v>
      </c>
      <c r="N469" s="15">
        <v>8964899.8144199941</v>
      </c>
      <c r="O469" s="23">
        <f t="shared" si="85"/>
        <v>236678.78967479058</v>
      </c>
      <c r="P469" s="26">
        <f t="shared" si="86"/>
        <v>2.640060620578202E-2</v>
      </c>
      <c r="Q469" s="15">
        <v>9201578.6040947847</v>
      </c>
      <c r="R469" s="20">
        <f t="shared" si="87"/>
        <v>43849747.599175006</v>
      </c>
    </row>
    <row r="470" spans="1:18" x14ac:dyDescent="0.35">
      <c r="A470" t="s">
        <v>434</v>
      </c>
      <c r="B470" s="15">
        <v>3365607.7098586797</v>
      </c>
      <c r="C470" s="23">
        <f t="shared" si="77"/>
        <v>990615.51859519584</v>
      </c>
      <c r="D470" s="24">
        <f t="shared" si="78"/>
        <v>0.29433481379705756</v>
      </c>
      <c r="E470" s="15">
        <v>4356223.2284538755</v>
      </c>
      <c r="F470" s="23">
        <f t="shared" si="79"/>
        <v>93488.518815900199</v>
      </c>
      <c r="G470" s="24">
        <f t="shared" si="80"/>
        <v>2.1460910957283849E-2</v>
      </c>
      <c r="H470" s="15">
        <v>4449711.7472697757</v>
      </c>
      <c r="I470" s="23">
        <f t="shared" si="81"/>
        <v>119290.00911010336</v>
      </c>
      <c r="J470" s="24">
        <f t="shared" si="82"/>
        <v>2.6808480163528912E-2</v>
      </c>
      <c r="K470" s="15">
        <v>4569001.7563798791</v>
      </c>
      <c r="L470" s="23">
        <f t="shared" si="83"/>
        <v>96839.361562335864</v>
      </c>
      <c r="M470" s="24">
        <f t="shared" si="84"/>
        <v>2.1194861968944354E-2</v>
      </c>
      <c r="N470" s="15">
        <v>4665841.1179422149</v>
      </c>
      <c r="O470" s="23">
        <f t="shared" si="85"/>
        <v>121635.60141570959</v>
      </c>
      <c r="P470" s="26">
        <f t="shared" si="86"/>
        <v>2.6069383491856831E-2</v>
      </c>
      <c r="Q470" s="15">
        <v>4787476.7193579245</v>
      </c>
      <c r="R470" s="20">
        <f t="shared" si="87"/>
        <v>22828254.569403671</v>
      </c>
    </row>
    <row r="471" spans="1:18" x14ac:dyDescent="0.35">
      <c r="A471" t="s">
        <v>435</v>
      </c>
      <c r="B471" s="15">
        <v>2644202.7479009661</v>
      </c>
      <c r="C471" s="23">
        <f t="shared" si="77"/>
        <v>771581.27414657734</v>
      </c>
      <c r="D471" s="24">
        <f t="shared" si="78"/>
        <v>0.29180110139401289</v>
      </c>
      <c r="E471" s="15">
        <v>3415784.0220475434</v>
      </c>
      <c r="F471" s="23">
        <f t="shared" si="79"/>
        <v>72911.229051008821</v>
      </c>
      <c r="G471" s="24">
        <f t="shared" si="80"/>
        <v>2.1345386177930307E-2</v>
      </c>
      <c r="H471" s="15">
        <v>3488695.2510985523</v>
      </c>
      <c r="I471" s="23">
        <f t="shared" si="81"/>
        <v>93033.681831398048</v>
      </c>
      <c r="J471" s="24">
        <f t="shared" si="82"/>
        <v>2.6667185046358736E-2</v>
      </c>
      <c r="K471" s="15">
        <v>3581728.9329299503</v>
      </c>
      <c r="L471" s="23">
        <f t="shared" si="83"/>
        <v>75524.535187352914</v>
      </c>
      <c r="M471" s="24">
        <f t="shared" si="84"/>
        <v>2.1086055533960191E-2</v>
      </c>
      <c r="N471" s="15">
        <v>3657253.4681173032</v>
      </c>
      <c r="O471" s="23">
        <f t="shared" si="85"/>
        <v>94862.998083071783</v>
      </c>
      <c r="P471" s="26">
        <f t="shared" si="86"/>
        <v>2.5938316529071682E-2</v>
      </c>
      <c r="Q471" s="15">
        <v>3752116.466200375</v>
      </c>
      <c r="R471" s="20">
        <f t="shared" si="87"/>
        <v>17895578.140393723</v>
      </c>
    </row>
    <row r="472" spans="1:18" x14ac:dyDescent="0.35">
      <c r="A472" t="s">
        <v>436</v>
      </c>
      <c r="B472" s="15">
        <v>1648294.5912313727</v>
      </c>
      <c r="C472" s="23">
        <f t="shared" si="77"/>
        <v>489473.30418969318</v>
      </c>
      <c r="D472" s="24">
        <f t="shared" si="78"/>
        <v>0.29695741695301442</v>
      </c>
      <c r="E472" s="15">
        <v>2137767.8954210659</v>
      </c>
      <c r="F472" s="23">
        <f t="shared" si="79"/>
        <v>45509.439544649795</v>
      </c>
      <c r="G472" s="24">
        <f t="shared" si="80"/>
        <v>2.1288297781123715E-2</v>
      </c>
      <c r="H472" s="15">
        <v>2183277.3349657157</v>
      </c>
      <c r="I472" s="23">
        <f t="shared" si="81"/>
        <v>58069.391981016845</v>
      </c>
      <c r="J472" s="24">
        <f t="shared" si="82"/>
        <v>2.6597350254601859E-2</v>
      </c>
      <c r="K472" s="15">
        <v>2241346.7269467325</v>
      </c>
      <c r="L472" s="23">
        <f t="shared" si="83"/>
        <v>47140.602107928135</v>
      </c>
      <c r="M472" s="24">
        <f t="shared" si="84"/>
        <v>2.1032266690903852E-2</v>
      </c>
      <c r="N472" s="15">
        <v>2288487.3290546606</v>
      </c>
      <c r="O472" s="23">
        <f t="shared" si="85"/>
        <v>59211.206691782922</v>
      </c>
      <c r="P472" s="26">
        <f t="shared" si="86"/>
        <v>2.5873513014486375E-2</v>
      </c>
      <c r="Q472" s="15">
        <v>2347698.5357464436</v>
      </c>
      <c r="R472" s="20">
        <f t="shared" si="87"/>
        <v>11198577.82213462</v>
      </c>
    </row>
    <row r="473" spans="1:18" x14ac:dyDescent="0.35">
      <c r="A473" t="s">
        <v>437</v>
      </c>
      <c r="B473" s="15">
        <v>2238352.7799594905</v>
      </c>
      <c r="C473" s="23">
        <f t="shared" si="77"/>
        <v>665163.79018636048</v>
      </c>
      <c r="D473" s="24">
        <f t="shared" si="78"/>
        <v>0.2971666468939711</v>
      </c>
      <c r="E473" s="15">
        <v>2903516.570145851</v>
      </c>
      <c r="F473" s="23">
        <f t="shared" si="79"/>
        <v>62155.891337294597</v>
      </c>
      <c r="G473" s="24">
        <f t="shared" si="80"/>
        <v>2.1407107497296751E-2</v>
      </c>
      <c r="H473" s="15">
        <v>2965672.4614831456</v>
      </c>
      <c r="I473" s="23">
        <f t="shared" si="81"/>
        <v>79310.025956419762</v>
      </c>
      <c r="J473" s="24">
        <f t="shared" si="82"/>
        <v>2.674267876391059E-2</v>
      </c>
      <c r="K473" s="15">
        <v>3044982.4874395654</v>
      </c>
      <c r="L473" s="23">
        <f t="shared" si="83"/>
        <v>64383.700986121316</v>
      </c>
      <c r="M473" s="24">
        <f t="shared" si="84"/>
        <v>2.1144194179014687E-2</v>
      </c>
      <c r="N473" s="15">
        <v>3109366.1884256867</v>
      </c>
      <c r="O473" s="23">
        <f t="shared" si="85"/>
        <v>80869.494297629688</v>
      </c>
      <c r="P473" s="26">
        <f t="shared" si="86"/>
        <v>2.600835327748096E-2</v>
      </c>
      <c r="Q473" s="15">
        <v>3190235.6827233164</v>
      </c>
      <c r="R473" s="20">
        <f t="shared" si="87"/>
        <v>15213773.390217565</v>
      </c>
    </row>
    <row r="474" spans="1:18" x14ac:dyDescent="0.35">
      <c r="A474" t="s">
        <v>497</v>
      </c>
      <c r="B474" s="15">
        <v>374092309.24061996</v>
      </c>
      <c r="C474" s="23">
        <f t="shared" si="77"/>
        <v>151527570.04139203</v>
      </c>
      <c r="D474" s="24">
        <f t="shared" si="78"/>
        <v>0.40505395673325101</v>
      </c>
      <c r="E474" s="15">
        <v>525619879.28201199</v>
      </c>
      <c r="F474" s="23">
        <f t="shared" si="79"/>
        <v>10204269.968037724</v>
      </c>
      <c r="G474" s="24">
        <f t="shared" si="80"/>
        <v>1.9413782412447161E-2</v>
      </c>
      <c r="H474" s="15">
        <v>535824149.25004971</v>
      </c>
      <c r="I474" s="23">
        <f t="shared" si="81"/>
        <v>13080912.74459064</v>
      </c>
      <c r="J474" s="24">
        <f t="shared" si="82"/>
        <v>2.4412697268122292E-2</v>
      </c>
      <c r="K474" s="15">
        <v>548905061.99464035</v>
      </c>
      <c r="L474" s="23">
        <f t="shared" si="83"/>
        <v>10563860.561978936</v>
      </c>
      <c r="M474" s="24">
        <f t="shared" si="84"/>
        <v>1.9245332742225802E-2</v>
      </c>
      <c r="N474" s="15">
        <v>559468922.55661929</v>
      </c>
      <c r="O474" s="23">
        <f t="shared" si="85"/>
        <v>13327690.707113266</v>
      </c>
      <c r="P474" s="26">
        <f t="shared" si="86"/>
        <v>2.382203938372373E-2</v>
      </c>
      <c r="Q474" s="15">
        <v>572796613.26373255</v>
      </c>
      <c r="R474" s="20">
        <f t="shared" si="87"/>
        <v>2742614626.3470535</v>
      </c>
    </row>
    <row r="475" spans="1:18" x14ac:dyDescent="0.35">
      <c r="A475" t="s">
        <v>438</v>
      </c>
      <c r="B475" s="15">
        <v>12626269.240221642</v>
      </c>
      <c r="C475" s="23">
        <f t="shared" si="77"/>
        <v>3740190.0911564399</v>
      </c>
      <c r="D475" s="24">
        <f t="shared" si="78"/>
        <v>0.29622290005046531</v>
      </c>
      <c r="E475" s="15">
        <v>16366459.331378082</v>
      </c>
      <c r="F475" s="23">
        <f t="shared" si="79"/>
        <v>345849.28465470485</v>
      </c>
      <c r="G475" s="24">
        <f t="shared" si="80"/>
        <v>2.113158855267102E-2</v>
      </c>
      <c r="H475" s="15">
        <v>16712308.616032787</v>
      </c>
      <c r="I475" s="23">
        <f t="shared" si="81"/>
        <v>441298.72322540358</v>
      </c>
      <c r="J475" s="24">
        <f t="shared" si="82"/>
        <v>2.6405611179418267E-2</v>
      </c>
      <c r="K475" s="15">
        <v>17153607.33925819</v>
      </c>
      <c r="L475" s="23">
        <f t="shared" si="83"/>
        <v>358245.31612925231</v>
      </c>
      <c r="M475" s="24">
        <f t="shared" si="84"/>
        <v>2.0884546850350409E-2</v>
      </c>
      <c r="N475" s="15">
        <v>17511852.655387443</v>
      </c>
      <c r="O475" s="23">
        <f t="shared" si="85"/>
        <v>449975.95089678094</v>
      </c>
      <c r="P475" s="26">
        <f t="shared" si="86"/>
        <v>2.5695508051134033E-2</v>
      </c>
      <c r="Q475" s="15">
        <v>17961828.606284223</v>
      </c>
      <c r="R475" s="20">
        <f t="shared" si="87"/>
        <v>85706056.548340738</v>
      </c>
    </row>
    <row r="476" spans="1:18" x14ac:dyDescent="0.35">
      <c r="A476" t="s">
        <v>439</v>
      </c>
      <c r="B476" s="15">
        <v>2110079.7249450828</v>
      </c>
      <c r="C476" s="23">
        <f t="shared" si="77"/>
        <v>621679.88333873497</v>
      </c>
      <c r="D476" s="24">
        <f t="shared" si="78"/>
        <v>0.2946238836330769</v>
      </c>
      <c r="E476" s="15">
        <v>2731759.6082838178</v>
      </c>
      <c r="F476" s="23">
        <f t="shared" si="79"/>
        <v>58640.176645060536</v>
      </c>
      <c r="G476" s="24">
        <f t="shared" si="80"/>
        <v>2.1466082325560208E-2</v>
      </c>
      <c r="H476" s="15">
        <v>2790399.7849288783</v>
      </c>
      <c r="I476" s="23">
        <f t="shared" si="81"/>
        <v>74824.024278820492</v>
      </c>
      <c r="J476" s="24">
        <f t="shared" si="82"/>
        <v>2.6814804345581474E-2</v>
      </c>
      <c r="K476" s="15">
        <v>2865223.8092076988</v>
      </c>
      <c r="L476" s="23">
        <f t="shared" si="83"/>
        <v>60741.974941391964</v>
      </c>
      <c r="M476" s="24">
        <f t="shared" si="84"/>
        <v>2.1199731325068298E-2</v>
      </c>
      <c r="N476" s="15">
        <v>2925965.7841490908</v>
      </c>
      <c r="O476" s="23">
        <f t="shared" si="85"/>
        <v>76295.284607555717</v>
      </c>
      <c r="P476" s="26">
        <f t="shared" si="86"/>
        <v>2.6075248391786435E-2</v>
      </c>
      <c r="Q476" s="15">
        <v>3002261.0687566465</v>
      </c>
      <c r="R476" s="20">
        <f t="shared" si="87"/>
        <v>14315610.055326134</v>
      </c>
    </row>
    <row r="477" spans="1:18" x14ac:dyDescent="0.35">
      <c r="A477" t="s">
        <v>440</v>
      </c>
      <c r="B477" s="15">
        <v>1195923.0412959587</v>
      </c>
      <c r="C477" s="23">
        <f t="shared" si="77"/>
        <v>350566.20573501009</v>
      </c>
      <c r="D477" s="24">
        <f t="shared" si="78"/>
        <v>0.29313441887959613</v>
      </c>
      <c r="E477" s="15">
        <v>1546489.2470309688</v>
      </c>
      <c r="F477" s="23">
        <f t="shared" si="79"/>
        <v>33054.313053556252</v>
      </c>
      <c r="G477" s="24">
        <f t="shared" si="80"/>
        <v>2.1373774901452213E-2</v>
      </c>
      <c r="H477" s="15">
        <v>1579543.560084525</v>
      </c>
      <c r="I477" s="23">
        <f t="shared" si="81"/>
        <v>42176.829156311927</v>
      </c>
      <c r="J477" s="24">
        <f t="shared" si="82"/>
        <v>2.6701909476972541E-2</v>
      </c>
      <c r="K477" s="15">
        <v>1621720.389240837</v>
      </c>
      <c r="L477" s="23">
        <f t="shared" si="83"/>
        <v>34239.055549036479</v>
      </c>
      <c r="M477" s="24">
        <f t="shared" si="84"/>
        <v>2.111279834439557E-2</v>
      </c>
      <c r="N477" s="15">
        <v>1655959.4447898734</v>
      </c>
      <c r="O477" s="23">
        <f t="shared" si="85"/>
        <v>43006.149762845831</v>
      </c>
      <c r="P477" s="26">
        <f t="shared" si="86"/>
        <v>2.5970533214539519E-2</v>
      </c>
      <c r="Q477" s="15">
        <v>1698965.5945527193</v>
      </c>
      <c r="R477" s="20">
        <f t="shared" si="87"/>
        <v>8102678.2356989235</v>
      </c>
    </row>
    <row r="478" spans="1:18" x14ac:dyDescent="0.35">
      <c r="A478" t="s">
        <v>441</v>
      </c>
      <c r="B478" s="15">
        <v>2886604.009620328</v>
      </c>
      <c r="C478" s="23">
        <f t="shared" si="77"/>
        <v>843304.30750872707</v>
      </c>
      <c r="D478" s="24">
        <f t="shared" si="78"/>
        <v>0.29214409205357061</v>
      </c>
      <c r="E478" s="15">
        <v>3729908.317129055</v>
      </c>
      <c r="F478" s="23">
        <f t="shared" si="79"/>
        <v>79685.148984032683</v>
      </c>
      <c r="G478" s="24">
        <f t="shared" si="80"/>
        <v>2.1363835839634547E-2</v>
      </c>
      <c r="H478" s="15">
        <v>3809593.4661130877</v>
      </c>
      <c r="I478" s="23">
        <f t="shared" si="81"/>
        <v>101677.10664490284</v>
      </c>
      <c r="J478" s="24">
        <f t="shared" si="82"/>
        <v>2.6689752476041381E-2</v>
      </c>
      <c r="K478" s="15">
        <v>3911270.5727579906</v>
      </c>
      <c r="L478" s="23">
        <f t="shared" si="83"/>
        <v>82541.247082175221</v>
      </c>
      <c r="M478" s="24">
        <f t="shared" si="84"/>
        <v>2.1103435711422067E-2</v>
      </c>
      <c r="N478" s="15">
        <v>3993811.8198401658</v>
      </c>
      <c r="O478" s="23">
        <f t="shared" si="85"/>
        <v>103676.3768578195</v>
      </c>
      <c r="P478" s="26">
        <f t="shared" si="86"/>
        <v>2.5959254350138281E-2</v>
      </c>
      <c r="Q478" s="15">
        <v>4097488.1966979853</v>
      </c>
      <c r="R478" s="20">
        <f t="shared" si="87"/>
        <v>19542072.372538283</v>
      </c>
    </row>
    <row r="479" spans="1:18" x14ac:dyDescent="0.35">
      <c r="A479" t="s">
        <v>442</v>
      </c>
      <c r="B479" s="15">
        <v>1315602.7554618933</v>
      </c>
      <c r="C479" s="23">
        <f t="shared" si="77"/>
        <v>391254.28895486775</v>
      </c>
      <c r="D479" s="24">
        <f t="shared" si="78"/>
        <v>0.29739546176117787</v>
      </c>
      <c r="E479" s="15">
        <v>1706857.044416761</v>
      </c>
      <c r="F479" s="23">
        <f t="shared" si="79"/>
        <v>36553.239754559007</v>
      </c>
      <c r="G479" s="24">
        <f t="shared" si="80"/>
        <v>2.14155250283713E-2</v>
      </c>
      <c r="H479" s="15">
        <v>1743410.28417132</v>
      </c>
      <c r="I479" s="23">
        <f t="shared" si="81"/>
        <v>46641.409664391773</v>
      </c>
      <c r="J479" s="24">
        <f t="shared" si="82"/>
        <v>2.6752973805337754E-2</v>
      </c>
      <c r="K479" s="15">
        <v>1790051.6938357118</v>
      </c>
      <c r="L479" s="23">
        <f t="shared" si="83"/>
        <v>37863.391660406021</v>
      </c>
      <c r="M479" s="24">
        <f t="shared" si="84"/>
        <v>2.1152121914017229E-2</v>
      </c>
      <c r="N479" s="15">
        <v>1827915.0854961178</v>
      </c>
      <c r="O479" s="23">
        <f t="shared" si="85"/>
        <v>47558.5169514562</v>
      </c>
      <c r="P479" s="26">
        <f t="shared" si="86"/>
        <v>2.601790276190442E-2</v>
      </c>
      <c r="Q479" s="15">
        <v>1875473.602447574</v>
      </c>
      <c r="R479" s="20">
        <f t="shared" si="87"/>
        <v>8943707.7103674859</v>
      </c>
    </row>
    <row r="480" spans="1:18" x14ac:dyDescent="0.35">
      <c r="A480" t="s">
        <v>443</v>
      </c>
      <c r="B480" s="15">
        <v>1244202.4970627362</v>
      </c>
      <c r="C480" s="23">
        <f t="shared" si="77"/>
        <v>376589.98755418835</v>
      </c>
      <c r="D480" s="24">
        <f t="shared" si="78"/>
        <v>0.302675801120177</v>
      </c>
      <c r="E480" s="15">
        <v>1620792.4846169245</v>
      </c>
      <c r="F480" s="23">
        <f t="shared" si="79"/>
        <v>34533.675832844339</v>
      </c>
      <c r="G480" s="24">
        <f t="shared" si="80"/>
        <v>2.1306660883861635E-2</v>
      </c>
      <c r="H480" s="15">
        <v>1655326.1604497689</v>
      </c>
      <c r="I480" s="23">
        <f t="shared" si="81"/>
        <v>44064.475118275033</v>
      </c>
      <c r="J480" s="24">
        <f t="shared" si="82"/>
        <v>2.6619814373200185E-2</v>
      </c>
      <c r="K480" s="15">
        <v>1699390.6355680439</v>
      </c>
      <c r="L480" s="23">
        <f t="shared" si="83"/>
        <v>35771.441991772735</v>
      </c>
      <c r="M480" s="24">
        <f t="shared" si="84"/>
        <v>2.1049569912344288E-2</v>
      </c>
      <c r="N480" s="15">
        <v>1735162.0775598167</v>
      </c>
      <c r="O480" s="23">
        <f t="shared" si="85"/>
        <v>44930.912318155402</v>
      </c>
      <c r="P480" s="26">
        <f t="shared" si="86"/>
        <v>2.5894360474580214E-2</v>
      </c>
      <c r="Q480" s="15">
        <v>1780092.9898779721</v>
      </c>
      <c r="R480" s="20">
        <f t="shared" si="87"/>
        <v>8490764.348072527</v>
      </c>
    </row>
    <row r="481" spans="1:18" x14ac:dyDescent="0.35">
      <c r="A481" t="s">
        <v>444</v>
      </c>
      <c r="B481" s="15">
        <v>2745539.8255170053</v>
      </c>
      <c r="C481" s="23">
        <f t="shared" si="77"/>
        <v>817719.80139350146</v>
      </c>
      <c r="D481" s="24">
        <f t="shared" si="78"/>
        <v>0.29783570931793674</v>
      </c>
      <c r="E481" s="15">
        <v>3563259.6269105067</v>
      </c>
      <c r="F481" s="23">
        <f t="shared" si="79"/>
        <v>75557.886163515039</v>
      </c>
      <c r="G481" s="24">
        <f t="shared" si="80"/>
        <v>2.1204709753082699E-2</v>
      </c>
      <c r="H481" s="15">
        <v>3638817.5130740218</v>
      </c>
      <c r="I481" s="23">
        <f t="shared" si="81"/>
        <v>96410.778664148878</v>
      </c>
      <c r="J481" s="24">
        <f t="shared" si="82"/>
        <v>2.6495084822954588E-2</v>
      </c>
      <c r="K481" s="15">
        <v>3735228.2917381707</v>
      </c>
      <c r="L481" s="23">
        <f t="shared" si="83"/>
        <v>78266.05384453712</v>
      </c>
      <c r="M481" s="24">
        <f t="shared" si="84"/>
        <v>2.095348603394637E-2</v>
      </c>
      <c r="N481" s="15">
        <v>3813494.3455827078</v>
      </c>
      <c r="O481" s="23">
        <f t="shared" si="85"/>
        <v>98306.497339144349</v>
      </c>
      <c r="P481" s="26">
        <f t="shared" si="86"/>
        <v>2.5778587413671113E-2</v>
      </c>
      <c r="Q481" s="15">
        <v>3911800.8429218521</v>
      </c>
      <c r="R481" s="20">
        <f t="shared" si="87"/>
        <v>18662600.620227259</v>
      </c>
    </row>
    <row r="482" spans="1:18" x14ac:dyDescent="0.35">
      <c r="A482" t="s">
        <v>445</v>
      </c>
      <c r="B482" s="15">
        <v>1777674.9291002851</v>
      </c>
      <c r="C482" s="23">
        <f t="shared" si="77"/>
        <v>528190.31497079856</v>
      </c>
      <c r="D482" s="24">
        <f t="shared" si="78"/>
        <v>0.29712424151592537</v>
      </c>
      <c r="E482" s="15">
        <v>2305865.2440710836</v>
      </c>
      <c r="F482" s="23">
        <f t="shared" si="79"/>
        <v>49124.428315529134</v>
      </c>
      <c r="G482" s="24">
        <f t="shared" si="80"/>
        <v>2.1304119328672599E-2</v>
      </c>
      <c r="H482" s="15">
        <v>2354989.6723866127</v>
      </c>
      <c r="I482" s="23">
        <f t="shared" si="81"/>
        <v>62682.065794180613</v>
      </c>
      <c r="J482" s="24">
        <f t="shared" si="82"/>
        <v>2.6616705172493111E-2</v>
      </c>
      <c r="K482" s="15">
        <v>2417671.7381807934</v>
      </c>
      <c r="L482" s="23">
        <f t="shared" si="83"/>
        <v>50885.160362313036</v>
      </c>
      <c r="M482" s="24">
        <f t="shared" si="84"/>
        <v>2.1047175081180456E-2</v>
      </c>
      <c r="N482" s="15">
        <v>2468556.8985431064</v>
      </c>
      <c r="O482" s="23">
        <f t="shared" si="85"/>
        <v>63914.579256979283</v>
      </c>
      <c r="P482" s="26">
        <f t="shared" si="86"/>
        <v>2.5891475013073591E-2</v>
      </c>
      <c r="Q482" s="15">
        <v>2532471.4778000857</v>
      </c>
      <c r="R482" s="20">
        <f t="shared" si="87"/>
        <v>12079555.030981682</v>
      </c>
    </row>
    <row r="483" spans="1:18" x14ac:dyDescent="0.35">
      <c r="A483" t="s">
        <v>446</v>
      </c>
      <c r="B483" s="15">
        <v>1660185.4311188739</v>
      </c>
      <c r="C483" s="23">
        <f t="shared" si="77"/>
        <v>490250.3189163995</v>
      </c>
      <c r="D483" s="24">
        <f t="shared" si="78"/>
        <v>0.29529853095144781</v>
      </c>
      <c r="E483" s="15">
        <v>2150435.7500352734</v>
      </c>
      <c r="F483" s="23">
        <f t="shared" si="79"/>
        <v>45735.093004151247</v>
      </c>
      <c r="G483" s="24">
        <f t="shared" si="80"/>
        <v>2.1267825836415274E-2</v>
      </c>
      <c r="H483" s="15">
        <v>2196170.8430394246</v>
      </c>
      <c r="I483" s="23">
        <f t="shared" si="81"/>
        <v>58357.322333446238</v>
      </c>
      <c r="J483" s="24">
        <f t="shared" si="82"/>
        <v>2.657230539163416E-2</v>
      </c>
      <c r="K483" s="15">
        <v>2254528.1653728709</v>
      </c>
      <c r="L483" s="23">
        <f t="shared" si="83"/>
        <v>47374.344004604034</v>
      </c>
      <c r="M483" s="24">
        <f t="shared" si="84"/>
        <v>2.1012975012786726E-2</v>
      </c>
      <c r="N483" s="15">
        <v>2301902.5093774749</v>
      </c>
      <c r="O483" s="23">
        <f t="shared" si="85"/>
        <v>59504.799261360895</v>
      </c>
      <c r="P483" s="26">
        <f t="shared" si="86"/>
        <v>2.5850269079142424E-2</v>
      </c>
      <c r="Q483" s="15">
        <v>2361407.3086388358</v>
      </c>
      <c r="R483" s="20">
        <f t="shared" si="87"/>
        <v>11264444.57646388</v>
      </c>
    </row>
    <row r="484" spans="1:18" x14ac:dyDescent="0.35">
      <c r="A484" t="s">
        <v>447</v>
      </c>
      <c r="B484" s="15">
        <v>1518964.5618681861</v>
      </c>
      <c r="C484" s="23">
        <f t="shared" si="77"/>
        <v>456314.66850413149</v>
      </c>
      <c r="D484" s="24">
        <f t="shared" si="78"/>
        <v>0.30041166196985308</v>
      </c>
      <c r="E484" s="15">
        <v>1975279.2303723176</v>
      </c>
      <c r="F484" s="23">
        <f t="shared" si="79"/>
        <v>42183.795119327027</v>
      </c>
      <c r="G484" s="24">
        <f t="shared" si="80"/>
        <v>2.1355864259948638E-2</v>
      </c>
      <c r="H484" s="15">
        <v>2017463.0254916446</v>
      </c>
      <c r="I484" s="23">
        <f t="shared" si="81"/>
        <v>53825.917559495196</v>
      </c>
      <c r="J484" s="24">
        <f t="shared" si="82"/>
        <v>2.6680002002206764E-2</v>
      </c>
      <c r="K484" s="15">
        <v>2071288.9430511398</v>
      </c>
      <c r="L484" s="23">
        <f t="shared" si="83"/>
        <v>43695.759064256679</v>
      </c>
      <c r="M484" s="24">
        <f t="shared" si="84"/>
        <v>2.1095926384799825E-2</v>
      </c>
      <c r="N484" s="15">
        <v>2114984.7021153965</v>
      </c>
      <c r="O484" s="23">
        <f t="shared" si="85"/>
        <v>54884.293416989502</v>
      </c>
      <c r="P484" s="26">
        <f t="shared" si="86"/>
        <v>2.5950208227082931E-2</v>
      </c>
      <c r="Q484" s="15">
        <v>2169868.995532386</v>
      </c>
      <c r="R484" s="20">
        <f t="shared" si="87"/>
        <v>10348884.896562884</v>
      </c>
    </row>
    <row r="485" spans="1:18" x14ac:dyDescent="0.35">
      <c r="A485" t="s">
        <v>448</v>
      </c>
      <c r="B485" s="15">
        <v>1932385.9263310353</v>
      </c>
      <c r="C485" s="23">
        <f t="shared" si="77"/>
        <v>568644.68871358735</v>
      </c>
      <c r="D485" s="24">
        <f t="shared" si="78"/>
        <v>0.29427076701663646</v>
      </c>
      <c r="E485" s="15">
        <v>2501030.6150446227</v>
      </c>
      <c r="F485" s="23">
        <f t="shared" si="79"/>
        <v>53698.442515216768</v>
      </c>
      <c r="G485" s="24">
        <f t="shared" si="80"/>
        <v>2.1470525867296787E-2</v>
      </c>
      <c r="H485" s="15">
        <v>2554729.0575598394</v>
      </c>
      <c r="I485" s="23">
        <f t="shared" si="81"/>
        <v>68518.442460448015</v>
      </c>
      <c r="J485" s="24">
        <f t="shared" si="82"/>
        <v>2.6820238434949226E-2</v>
      </c>
      <c r="K485" s="15">
        <v>2623247.5000202875</v>
      </c>
      <c r="L485" s="23">
        <f t="shared" si="83"/>
        <v>55623.117748549674</v>
      </c>
      <c r="M485" s="24">
        <f t="shared" si="84"/>
        <v>2.12039152798657E-2</v>
      </c>
      <c r="N485" s="15">
        <v>2678870.6177688371</v>
      </c>
      <c r="O485" s="23">
        <f t="shared" si="85"/>
        <v>69865.716512044892</v>
      </c>
      <c r="P485" s="26">
        <f t="shared" si="86"/>
        <v>2.6080287733430838E-2</v>
      </c>
      <c r="Q485" s="15">
        <v>2748736.334280882</v>
      </c>
      <c r="R485" s="20">
        <f t="shared" si="87"/>
        <v>13106614.124674469</v>
      </c>
    </row>
    <row r="486" spans="1:18" x14ac:dyDescent="0.35">
      <c r="A486" t="s">
        <v>449</v>
      </c>
      <c r="B486" s="15">
        <v>5814496.9196625948</v>
      </c>
      <c r="C486" s="23">
        <f t="shared" si="77"/>
        <v>1698312.0883219754</v>
      </c>
      <c r="D486" s="24">
        <f t="shared" si="78"/>
        <v>0.29208237819834043</v>
      </c>
      <c r="E486" s="15">
        <v>7512809.0079845702</v>
      </c>
      <c r="F486" s="23">
        <f t="shared" si="79"/>
        <v>161621.58392026555</v>
      </c>
      <c r="G486" s="24">
        <f t="shared" si="80"/>
        <v>2.151280349979549E-2</v>
      </c>
      <c r="H486" s="15">
        <v>7674430.5919048358</v>
      </c>
      <c r="I486" s="23">
        <f t="shared" si="81"/>
        <v>206226.82328496967</v>
      </c>
      <c r="J486" s="24">
        <f t="shared" si="82"/>
        <v>2.6871938030490813E-2</v>
      </c>
      <c r="K486" s="15">
        <v>7880657.4151898054</v>
      </c>
      <c r="L486" s="23">
        <f t="shared" si="83"/>
        <v>167414.47188576683</v>
      </c>
      <c r="M486" s="24">
        <f t="shared" si="84"/>
        <v>2.1243719028196668E-2</v>
      </c>
      <c r="N486" s="15">
        <v>8048071.8870755723</v>
      </c>
      <c r="O486" s="23">
        <f t="shared" si="85"/>
        <v>210281.84904401749</v>
      </c>
      <c r="P486" s="26">
        <f t="shared" si="86"/>
        <v>2.6128226983373481E-2</v>
      </c>
      <c r="Q486" s="15">
        <v>8258353.7361195898</v>
      </c>
      <c r="R486" s="20">
        <f t="shared" si="87"/>
        <v>39374322.638274372</v>
      </c>
    </row>
    <row r="487" spans="1:18" x14ac:dyDescent="0.35">
      <c r="A487" t="s">
        <v>450</v>
      </c>
      <c r="B487" s="15">
        <v>2112027.9337833021</v>
      </c>
      <c r="C487" s="23">
        <f t="shared" si="77"/>
        <v>637773.77337054955</v>
      </c>
      <c r="D487" s="24">
        <f t="shared" si="78"/>
        <v>0.3019722244999371</v>
      </c>
      <c r="E487" s="15">
        <v>2749801.7071538516</v>
      </c>
      <c r="F487" s="23">
        <f t="shared" si="79"/>
        <v>58219.92964171106</v>
      </c>
      <c r="G487" s="24">
        <f t="shared" si="80"/>
        <v>2.1172410174248847E-2</v>
      </c>
      <c r="H487" s="15">
        <v>2808021.6367955627</v>
      </c>
      <c r="I487" s="23">
        <f t="shared" si="81"/>
        <v>74287.795090432279</v>
      </c>
      <c r="J487" s="24">
        <f t="shared" si="82"/>
        <v>2.6455563631342768E-2</v>
      </c>
      <c r="K487" s="15">
        <v>2882309.431885995</v>
      </c>
      <c r="L487" s="23">
        <f t="shared" si="83"/>
        <v>60306.665372442454</v>
      </c>
      <c r="M487" s="24">
        <f t="shared" si="84"/>
        <v>2.0923036473908949E-2</v>
      </c>
      <c r="N487" s="15">
        <v>2942616.0972584374</v>
      </c>
      <c r="O487" s="23">
        <f t="shared" si="85"/>
        <v>75748.511222172529</v>
      </c>
      <c r="P487" s="26">
        <f t="shared" si="86"/>
        <v>2.5741893851782278E-2</v>
      </c>
      <c r="Q487" s="15">
        <v>3018364.60848061</v>
      </c>
      <c r="R487" s="20">
        <f t="shared" si="87"/>
        <v>14401113.481574457</v>
      </c>
    </row>
    <row r="488" spans="1:18" x14ac:dyDescent="0.35">
      <c r="A488" t="s">
        <v>451</v>
      </c>
      <c r="B488" s="15">
        <v>2784548.368248906</v>
      </c>
      <c r="C488" s="23">
        <f t="shared" si="77"/>
        <v>829639.69173095841</v>
      </c>
      <c r="D488" s="24">
        <f t="shared" si="78"/>
        <v>0.29794407638632131</v>
      </c>
      <c r="E488" s="15">
        <v>3614188.0599798644</v>
      </c>
      <c r="F488" s="23">
        <f t="shared" si="79"/>
        <v>76498.415165340994</v>
      </c>
      <c r="G488" s="24">
        <f t="shared" si="80"/>
        <v>2.1166141300839554E-2</v>
      </c>
      <c r="H488" s="15">
        <v>3690686.4751452054</v>
      </c>
      <c r="I488" s="23">
        <f t="shared" si="81"/>
        <v>97610.880057970528</v>
      </c>
      <c r="J488" s="24">
        <f t="shared" si="82"/>
        <v>2.6447892747142699E-2</v>
      </c>
      <c r="K488" s="15">
        <v>3788297.3552031759</v>
      </c>
      <c r="L488" s="23">
        <f t="shared" si="83"/>
        <v>79240.293515223544</v>
      </c>
      <c r="M488" s="24">
        <f t="shared" si="84"/>
        <v>2.0917126108484608E-2</v>
      </c>
      <c r="N488" s="15">
        <v>3867537.6487183995</v>
      </c>
      <c r="O488" s="23">
        <f t="shared" si="85"/>
        <v>99530.196092715487</v>
      </c>
      <c r="P488" s="26">
        <f t="shared" si="86"/>
        <v>2.5734771095427392E-2</v>
      </c>
      <c r="Q488" s="15">
        <v>3967067.8448111149</v>
      </c>
      <c r="R488" s="20">
        <f t="shared" si="87"/>
        <v>18927777.383857761</v>
      </c>
    </row>
    <row r="489" spans="1:18" x14ac:dyDescent="0.35">
      <c r="A489" t="s">
        <v>452</v>
      </c>
      <c r="B489" s="15">
        <v>2845224.8402163927</v>
      </c>
      <c r="C489" s="23">
        <f t="shared" si="77"/>
        <v>839111.61998159485</v>
      </c>
      <c r="D489" s="24">
        <f t="shared" si="78"/>
        <v>0.29491926547280406</v>
      </c>
      <c r="E489" s="15">
        <v>3684336.4601979875</v>
      </c>
      <c r="F489" s="23">
        <f t="shared" si="79"/>
        <v>79041.940828143153</v>
      </c>
      <c r="G489" s="24">
        <f t="shared" si="80"/>
        <v>2.1453507756969522E-2</v>
      </c>
      <c r="H489" s="15">
        <v>3763378.4010261307</v>
      </c>
      <c r="I489" s="23">
        <f t="shared" si="81"/>
        <v>100856.38311151974</v>
      </c>
      <c r="J489" s="24">
        <f t="shared" si="82"/>
        <v>2.6799426569494054E-2</v>
      </c>
      <c r="K489" s="15">
        <v>3864234.7841376504</v>
      </c>
      <c r="L489" s="23">
        <f t="shared" si="83"/>
        <v>81874.985224949196</v>
      </c>
      <c r="M489" s="24">
        <f t="shared" si="84"/>
        <v>2.118789095347905E-2</v>
      </c>
      <c r="N489" s="15">
        <v>3946109.7693625996</v>
      </c>
      <c r="O489" s="23">
        <f t="shared" si="85"/>
        <v>102839.51622088859</v>
      </c>
      <c r="P489" s="26">
        <f t="shared" si="86"/>
        <v>2.6060987208042081E-2</v>
      </c>
      <c r="Q489" s="15">
        <v>4048949.2855834882</v>
      </c>
      <c r="R489" s="20">
        <f t="shared" si="87"/>
        <v>19307008.700307857</v>
      </c>
    </row>
    <row r="490" spans="1:18" x14ac:dyDescent="0.35">
      <c r="A490" t="s">
        <v>453</v>
      </c>
      <c r="B490" s="15">
        <v>1286952.3893447802</v>
      </c>
      <c r="C490" s="23">
        <f t="shared" si="77"/>
        <v>380273.73545462708</v>
      </c>
      <c r="D490" s="24">
        <f t="shared" si="78"/>
        <v>0.29548391891034442</v>
      </c>
      <c r="E490" s="15">
        <v>1667226.1247994073</v>
      </c>
      <c r="F490" s="23">
        <f t="shared" si="79"/>
        <v>35775.395285384962</v>
      </c>
      <c r="G490" s="24">
        <f t="shared" si="80"/>
        <v>2.1458034248167317E-2</v>
      </c>
      <c r="H490" s="15">
        <v>1703001.5200847923</v>
      </c>
      <c r="I490" s="23">
        <f t="shared" si="81"/>
        <v>45648.891259067459</v>
      </c>
      <c r="J490" s="24">
        <f t="shared" si="82"/>
        <v>2.6804962133442255E-2</v>
      </c>
      <c r="K490" s="15">
        <v>1748650.4113438597</v>
      </c>
      <c r="L490" s="23">
        <f t="shared" si="83"/>
        <v>37057.667442844948</v>
      </c>
      <c r="M490" s="24">
        <f t="shared" si="84"/>
        <v>2.1192153218530206E-2</v>
      </c>
      <c r="N490" s="15">
        <v>1785708.0787867047</v>
      </c>
      <c r="O490" s="23">
        <f t="shared" si="85"/>
        <v>46546.482710808748</v>
      </c>
      <c r="P490" s="26">
        <f t="shared" si="86"/>
        <v>2.6066120920746828E-2</v>
      </c>
      <c r="Q490" s="15">
        <v>1832254.5614975134</v>
      </c>
      <c r="R490" s="20">
        <f t="shared" si="87"/>
        <v>8736840.6965122782</v>
      </c>
    </row>
    <row r="491" spans="1:18" x14ac:dyDescent="0.35">
      <c r="A491" t="s">
        <v>454</v>
      </c>
      <c r="B491" s="15">
        <v>6085561.4341273932</v>
      </c>
      <c r="C491" s="23">
        <f t="shared" si="77"/>
        <v>1758413.3121686531</v>
      </c>
      <c r="D491" s="24">
        <f t="shared" si="78"/>
        <v>0.28894841194233895</v>
      </c>
      <c r="E491" s="15">
        <v>7843974.7462960463</v>
      </c>
      <c r="F491" s="23">
        <f t="shared" si="79"/>
        <v>169267.70491295867</v>
      </c>
      <c r="G491" s="24">
        <f t="shared" si="80"/>
        <v>2.1579328132448092E-2</v>
      </c>
      <c r="H491" s="15">
        <v>8013242.451209005</v>
      </c>
      <c r="I491" s="23">
        <f t="shared" si="81"/>
        <v>215983.16361209657</v>
      </c>
      <c r="J491" s="24">
        <f t="shared" si="82"/>
        <v>2.6953279515398904E-2</v>
      </c>
      <c r="K491" s="15">
        <v>8229225.6148211015</v>
      </c>
      <c r="L491" s="23">
        <f t="shared" si="83"/>
        <v>175334.64714004565</v>
      </c>
      <c r="M491" s="24">
        <f t="shared" si="84"/>
        <v>2.1306336142280786E-2</v>
      </c>
      <c r="N491" s="15">
        <v>8404560.2619611472</v>
      </c>
      <c r="O491" s="23">
        <f t="shared" si="85"/>
        <v>220230.02759018168</v>
      </c>
      <c r="P491" s="26">
        <f t="shared" si="86"/>
        <v>2.6203634779910841E-2</v>
      </c>
      <c r="Q491" s="15">
        <v>8624790.2895513289</v>
      </c>
      <c r="R491" s="20">
        <f t="shared" si="87"/>
        <v>41115793.363838628</v>
      </c>
    </row>
    <row r="492" spans="1:18" x14ac:dyDescent="0.35">
      <c r="A492" t="s">
        <v>455</v>
      </c>
      <c r="B492" s="15">
        <v>2322155.1971051795</v>
      </c>
      <c r="C492" s="23">
        <f t="shared" si="77"/>
        <v>701648.29307484673</v>
      </c>
      <c r="D492" s="24">
        <f t="shared" si="78"/>
        <v>0.30215391888945581</v>
      </c>
      <c r="E492" s="15">
        <v>3023803.4901800263</v>
      </c>
      <c r="F492" s="23">
        <f t="shared" si="79"/>
        <v>64396.552873334382</v>
      </c>
      <c r="G492" s="24">
        <f t="shared" si="80"/>
        <v>2.1296540295183151E-2</v>
      </c>
      <c r="H492" s="15">
        <v>3088200.0430533607</v>
      </c>
      <c r="I492" s="23">
        <f t="shared" si="81"/>
        <v>82169.078400470316</v>
      </c>
      <c r="J492" s="24">
        <f t="shared" si="82"/>
        <v>2.6607433862745569E-2</v>
      </c>
      <c r="K492" s="15">
        <v>3170369.121453831</v>
      </c>
      <c r="L492" s="23">
        <f t="shared" si="83"/>
        <v>66704.673180541489</v>
      </c>
      <c r="M492" s="24">
        <f t="shared" si="84"/>
        <v>2.1040033707479727E-2</v>
      </c>
      <c r="N492" s="15">
        <v>3237073.7946343725</v>
      </c>
      <c r="O492" s="23">
        <f t="shared" si="85"/>
        <v>83784.764221907128</v>
      </c>
      <c r="P492" s="26">
        <f t="shared" si="86"/>
        <v>2.5882871240311228E-2</v>
      </c>
      <c r="Q492" s="15">
        <v>3320858.5588562796</v>
      </c>
      <c r="R492" s="20">
        <f t="shared" si="87"/>
        <v>15840305.008177869</v>
      </c>
    </row>
    <row r="493" spans="1:18" x14ac:dyDescent="0.35">
      <c r="A493" t="s">
        <v>456</v>
      </c>
      <c r="B493" s="15">
        <v>1888877.8758827145</v>
      </c>
      <c r="C493" s="23">
        <f t="shared" si="77"/>
        <v>544485.99656198407</v>
      </c>
      <c r="D493" s="24">
        <f t="shared" si="78"/>
        <v>0.28825897296697051</v>
      </c>
      <c r="E493" s="15">
        <v>2433363.8724446986</v>
      </c>
      <c r="F493" s="23">
        <f t="shared" si="79"/>
        <v>52438.608035470359</v>
      </c>
      <c r="G493" s="24">
        <f t="shared" si="80"/>
        <v>2.1549842433876316E-2</v>
      </c>
      <c r="H493" s="15">
        <v>2485802.4804801689</v>
      </c>
      <c r="I493" s="23">
        <f t="shared" si="81"/>
        <v>66910.911370152608</v>
      </c>
      <c r="J493" s="24">
        <f t="shared" si="82"/>
        <v>2.6917227694304897E-2</v>
      </c>
      <c r="K493" s="15">
        <v>2552713.3918503216</v>
      </c>
      <c r="L493" s="23">
        <f t="shared" si="83"/>
        <v>54318.127725992352</v>
      </c>
      <c r="M493" s="24">
        <f t="shared" si="84"/>
        <v>2.1278584544354245E-2</v>
      </c>
      <c r="N493" s="15">
        <v>2607031.5195763139</v>
      </c>
      <c r="O493" s="23">
        <f t="shared" si="85"/>
        <v>68226.576421995647</v>
      </c>
      <c r="P493" s="26">
        <f t="shared" si="86"/>
        <v>2.6170215400036133E-2</v>
      </c>
      <c r="Q493" s="15">
        <v>2675258.0959983096</v>
      </c>
      <c r="R493" s="20">
        <f t="shared" si="87"/>
        <v>12754169.360349812</v>
      </c>
    </row>
    <row r="494" spans="1:18" x14ac:dyDescent="0.35">
      <c r="A494" t="s">
        <v>498</v>
      </c>
      <c r="B494" s="15">
        <v>14021381.010705123</v>
      </c>
      <c r="C494" s="23">
        <f t="shared" si="77"/>
        <v>4848386.0014551003</v>
      </c>
      <c r="D494" s="24">
        <f t="shared" si="78"/>
        <v>0.3457851974604661</v>
      </c>
      <c r="E494" s="15">
        <v>18869767.012160223</v>
      </c>
      <c r="F494" s="23">
        <f t="shared" si="79"/>
        <v>383437.36658678949</v>
      </c>
      <c r="G494" s="24">
        <f t="shared" si="80"/>
        <v>2.0320196128531497E-2</v>
      </c>
      <c r="H494" s="15">
        <v>19253204.378747012</v>
      </c>
      <c r="I494" s="23">
        <f t="shared" si="81"/>
        <v>490301.9906584993</v>
      </c>
      <c r="J494" s="24">
        <f t="shared" si="82"/>
        <v>2.5465994180154643E-2</v>
      </c>
      <c r="K494" s="15">
        <v>19743506.369405512</v>
      </c>
      <c r="L494" s="23">
        <f t="shared" si="83"/>
        <v>397074.55888513476</v>
      </c>
      <c r="M494" s="24">
        <f t="shared" si="84"/>
        <v>2.0111653495371039E-2</v>
      </c>
      <c r="N494" s="15">
        <v>20140580.928290647</v>
      </c>
      <c r="O494" s="23">
        <f t="shared" si="85"/>
        <v>499762.94921557605</v>
      </c>
      <c r="P494" s="26">
        <f t="shared" si="86"/>
        <v>2.481373059669692E-2</v>
      </c>
      <c r="Q494" s="15">
        <v>20640343.877506223</v>
      </c>
      <c r="R494" s="20">
        <f t="shared" si="87"/>
        <v>98647402.566109627</v>
      </c>
    </row>
    <row r="495" spans="1:18" x14ac:dyDescent="0.35">
      <c r="A495" t="s">
        <v>457</v>
      </c>
      <c r="B495" s="15">
        <v>2654568.7794101597</v>
      </c>
      <c r="C495" s="23">
        <f t="shared" si="77"/>
        <v>782086.16829511384</v>
      </c>
      <c r="D495" s="24">
        <f t="shared" si="78"/>
        <v>0.29461891300812026</v>
      </c>
      <c r="E495" s="15">
        <v>3436654.9477052735</v>
      </c>
      <c r="F495" s="23">
        <f t="shared" si="79"/>
        <v>73757.791040526703</v>
      </c>
      <c r="G495" s="24">
        <f t="shared" si="80"/>
        <v>2.1462088037024585E-2</v>
      </c>
      <c r="H495" s="15">
        <v>3510412.7387458002</v>
      </c>
      <c r="I495" s="23">
        <f t="shared" si="81"/>
        <v>94113.883429056033</v>
      </c>
      <c r="J495" s="24">
        <f t="shared" si="82"/>
        <v>2.6809919640013904E-2</v>
      </c>
      <c r="K495" s="15">
        <v>3604526.6221748563</v>
      </c>
      <c r="L495" s="23">
        <f t="shared" si="83"/>
        <v>76401.439283791929</v>
      </c>
      <c r="M495" s="24">
        <f t="shared" si="84"/>
        <v>2.1195970315151604E-2</v>
      </c>
      <c r="N495" s="15">
        <v>3680928.0614586482</v>
      </c>
      <c r="O495" s="23">
        <f t="shared" si="85"/>
        <v>95964.439100147691</v>
      </c>
      <c r="P495" s="26">
        <f t="shared" si="86"/>
        <v>2.6070718443250339E-2</v>
      </c>
      <c r="Q495" s="15">
        <v>3776892.5005587959</v>
      </c>
      <c r="R495" s="20">
        <f t="shared" si="87"/>
        <v>18009414.870643374</v>
      </c>
    </row>
    <row r="496" spans="1:18" x14ac:dyDescent="0.35">
      <c r="A496" t="s">
        <v>458</v>
      </c>
      <c r="B496" s="15">
        <v>1853581.412889804</v>
      </c>
      <c r="C496" s="23">
        <f t="shared" si="77"/>
        <v>554674.17503468669</v>
      </c>
      <c r="D496" s="24">
        <f t="shared" si="78"/>
        <v>0.29924457117312614</v>
      </c>
      <c r="E496" s="15">
        <v>2408255.5879244907</v>
      </c>
      <c r="F496" s="23">
        <f t="shared" si="79"/>
        <v>51448.470357491635</v>
      </c>
      <c r="G496" s="24">
        <f t="shared" si="80"/>
        <v>2.1363376302525897E-2</v>
      </c>
      <c r="H496" s="15">
        <v>2459704.0582819823</v>
      </c>
      <c r="I496" s="23">
        <f t="shared" si="81"/>
        <v>65647.509884029161</v>
      </c>
      <c r="J496" s="24">
        <f t="shared" si="82"/>
        <v>2.6689190377594312E-2</v>
      </c>
      <c r="K496" s="15">
        <v>2525351.5681660115</v>
      </c>
      <c r="L496" s="23">
        <f t="shared" si="83"/>
        <v>53292.501361711416</v>
      </c>
      <c r="M496" s="24">
        <f t="shared" si="84"/>
        <v>2.1103002858494702E-2</v>
      </c>
      <c r="N496" s="15">
        <v>2578644.0695277229</v>
      </c>
      <c r="O496" s="23">
        <f t="shared" si="85"/>
        <v>66938.332886048593</v>
      </c>
      <c r="P496" s="26">
        <f t="shared" si="86"/>
        <v>2.5958732993463619E-2</v>
      </c>
      <c r="Q496" s="15">
        <v>2645582.4024137715</v>
      </c>
      <c r="R496" s="20">
        <f t="shared" si="87"/>
        <v>12617537.686313979</v>
      </c>
    </row>
    <row r="497" spans="1:29" x14ac:dyDescent="0.35">
      <c r="A497" t="s">
        <v>459</v>
      </c>
      <c r="B497" s="15">
        <v>3898372.3707009712</v>
      </c>
      <c r="C497" s="23">
        <f t="shared" si="77"/>
        <v>1124760.7204225361</v>
      </c>
      <c r="D497" s="24">
        <f t="shared" si="78"/>
        <v>0.28852059615338682</v>
      </c>
      <c r="E497" s="15">
        <v>5023133.0911235074</v>
      </c>
      <c r="F497" s="23">
        <f t="shared" si="79"/>
        <v>108495.98360137735</v>
      </c>
      <c r="G497" s="24">
        <f t="shared" si="80"/>
        <v>2.1599265166416366E-2</v>
      </c>
      <c r="H497" s="15">
        <v>5131629.0747248847</v>
      </c>
      <c r="I497" s="23">
        <f t="shared" si="81"/>
        <v>138439.31865406036</v>
      </c>
      <c r="J497" s="24">
        <f t="shared" si="82"/>
        <v>2.6977654978206377E-2</v>
      </c>
      <c r="K497" s="15">
        <v>5270068.3933789451</v>
      </c>
      <c r="L497" s="23">
        <f t="shared" si="83"/>
        <v>112384.72806680482</v>
      </c>
      <c r="M497" s="24">
        <f t="shared" si="84"/>
        <v>2.1325098590371135E-2</v>
      </c>
      <c r="N497" s="15">
        <v>5382453.1214457499</v>
      </c>
      <c r="O497" s="23">
        <f t="shared" si="85"/>
        <v>141161.44266364258</v>
      </c>
      <c r="P497" s="26">
        <f t="shared" si="86"/>
        <v>2.6226227981661642E-2</v>
      </c>
      <c r="Q497" s="15">
        <v>5523614.5641093925</v>
      </c>
      <c r="R497" s="20">
        <f t="shared" si="87"/>
        <v>26330898.244782481</v>
      </c>
    </row>
    <row r="498" spans="1:29" x14ac:dyDescent="0.35">
      <c r="A498" t="s">
        <v>499</v>
      </c>
      <c r="B498" s="15">
        <v>4795264.4633341264</v>
      </c>
      <c r="C498" s="23">
        <f t="shared" si="77"/>
        <v>1420428.7837325856</v>
      </c>
      <c r="D498" s="24">
        <f t="shared" si="78"/>
        <v>0.29621490005265899</v>
      </c>
      <c r="E498" s="15">
        <v>6215693.247066712</v>
      </c>
      <c r="F498" s="23">
        <f t="shared" si="79"/>
        <v>133194.12335410155</v>
      </c>
      <c r="G498" s="24">
        <f t="shared" si="80"/>
        <v>2.1428683504765629E-2</v>
      </c>
      <c r="H498" s="15">
        <v>6348887.3704208136</v>
      </c>
      <c r="I498" s="23">
        <f t="shared" si="81"/>
        <v>169953.79144539777</v>
      </c>
      <c r="J498" s="24">
        <f t="shared" si="82"/>
        <v>2.6769067008056403E-2</v>
      </c>
      <c r="K498" s="15">
        <v>6518841.1618662113</v>
      </c>
      <c r="L498" s="23">
        <f t="shared" si="83"/>
        <v>137968.10614926647</v>
      </c>
      <c r="M498" s="24">
        <f t="shared" si="84"/>
        <v>2.1164514171069175E-2</v>
      </c>
      <c r="N498" s="15">
        <v>6656809.2680154778</v>
      </c>
      <c r="O498" s="23">
        <f t="shared" si="85"/>
        <v>173295.58282469027</v>
      </c>
      <c r="P498" s="26">
        <f t="shared" si="86"/>
        <v>2.6032829820938071E-2</v>
      </c>
      <c r="Q498" s="15">
        <v>6830104.8508401681</v>
      </c>
      <c r="R498" s="20">
        <f t="shared" si="87"/>
        <v>32570335.898209386</v>
      </c>
    </row>
    <row r="499" spans="1:29" x14ac:dyDescent="0.35">
      <c r="A499" t="s">
        <v>460</v>
      </c>
      <c r="B499" s="15">
        <v>3027524.444416082</v>
      </c>
      <c r="C499" s="23">
        <f t="shared" si="77"/>
        <v>882803.63721905975</v>
      </c>
      <c r="D499" s="24">
        <f t="shared" si="78"/>
        <v>0.29159257123333515</v>
      </c>
      <c r="E499" s="15">
        <v>3910328.0816351417</v>
      </c>
      <c r="F499" s="23">
        <f t="shared" si="79"/>
        <v>84050.115844693966</v>
      </c>
      <c r="G499" s="24">
        <f t="shared" si="80"/>
        <v>2.1494389751958509E-2</v>
      </c>
      <c r="H499" s="15">
        <v>3994378.1974798357</v>
      </c>
      <c r="I499" s="23">
        <f t="shared" si="81"/>
        <v>107246.74194292864</v>
      </c>
      <c r="J499" s="24">
        <f t="shared" si="82"/>
        <v>2.6849421021422955E-2</v>
      </c>
      <c r="K499" s="15">
        <v>4101624.9394227643</v>
      </c>
      <c r="L499" s="23">
        <f t="shared" si="83"/>
        <v>87062.664434724487</v>
      </c>
      <c r="M499" s="24">
        <f t="shared" si="84"/>
        <v>2.1226383621262335E-2</v>
      </c>
      <c r="N499" s="15">
        <v>4188687.6038574888</v>
      </c>
      <c r="O499" s="23">
        <f t="shared" si="85"/>
        <v>109355.52802429767</v>
      </c>
      <c r="P499" s="26">
        <f t="shared" si="86"/>
        <v>2.6107348737009862E-2</v>
      </c>
      <c r="Q499" s="15">
        <v>4298043.1318817865</v>
      </c>
      <c r="R499" s="20">
        <f t="shared" si="87"/>
        <v>20493061.954277016</v>
      </c>
    </row>
    <row r="500" spans="1:29" x14ac:dyDescent="0.35">
      <c r="A500" t="s">
        <v>461</v>
      </c>
      <c r="B500" s="15">
        <v>3153843.3278012755</v>
      </c>
      <c r="C500" s="23">
        <f t="shared" si="77"/>
        <v>937089.76738912892</v>
      </c>
      <c r="D500" s="24">
        <f t="shared" si="78"/>
        <v>0.29712629005018704</v>
      </c>
      <c r="E500" s="15">
        <v>4090933.0951904044</v>
      </c>
      <c r="F500" s="23">
        <f t="shared" si="79"/>
        <v>87472.551994204056</v>
      </c>
      <c r="G500" s="24">
        <f t="shared" si="80"/>
        <v>2.1382053912600792E-2</v>
      </c>
      <c r="H500" s="15">
        <v>4178405.6471846085</v>
      </c>
      <c r="I500" s="23">
        <f t="shared" si="81"/>
        <v>111613.72166885994</v>
      </c>
      <c r="J500" s="24">
        <f t="shared" si="82"/>
        <v>2.6712035903949341E-2</v>
      </c>
      <c r="K500" s="15">
        <v>4290019.3688534684</v>
      </c>
      <c r="L500" s="23">
        <f t="shared" si="83"/>
        <v>90607.768727151677</v>
      </c>
      <c r="M500" s="24">
        <f t="shared" si="84"/>
        <v>2.1120596653941705E-2</v>
      </c>
      <c r="N500" s="15">
        <v>4380627.1375806201</v>
      </c>
      <c r="O500" s="23">
        <f t="shared" si="85"/>
        <v>113808.37551502697</v>
      </c>
      <c r="P500" s="26">
        <f t="shared" si="86"/>
        <v>2.5979927517383341E-2</v>
      </c>
      <c r="Q500" s="15">
        <v>4494435.5130956471</v>
      </c>
      <c r="R500" s="20">
        <f t="shared" si="87"/>
        <v>21434420.761904746</v>
      </c>
    </row>
    <row r="501" spans="1:29" x14ac:dyDescent="0.35">
      <c r="A501" t="s">
        <v>462</v>
      </c>
      <c r="B501" s="15">
        <v>1292969.8873812521</v>
      </c>
      <c r="C501" s="23">
        <f t="shared" si="77"/>
        <v>400663.77496518404</v>
      </c>
      <c r="D501" s="24">
        <f t="shared" si="78"/>
        <v>0.30987865910526202</v>
      </c>
      <c r="E501" s="15">
        <v>1693633.6623464362</v>
      </c>
      <c r="F501" s="23">
        <f t="shared" si="79"/>
        <v>35842.557284788229</v>
      </c>
      <c r="G501" s="24">
        <f t="shared" si="80"/>
        <v>2.1163111056218816E-2</v>
      </c>
      <c r="H501" s="15">
        <v>1729476.2196312244</v>
      </c>
      <c r="I501" s="23">
        <f t="shared" si="81"/>
        <v>45734.589211123064</v>
      </c>
      <c r="J501" s="24">
        <f t="shared" si="82"/>
        <v>2.6444185061344778E-2</v>
      </c>
      <c r="K501" s="15">
        <v>1775210.8088423475</v>
      </c>
      <c r="L501" s="23">
        <f t="shared" si="83"/>
        <v>37127.236852073576</v>
      </c>
      <c r="M501" s="24">
        <f t="shared" si="84"/>
        <v>2.0914269261510993E-2</v>
      </c>
      <c r="N501" s="15">
        <v>1812338.045694421</v>
      </c>
      <c r="O501" s="23">
        <f t="shared" si="85"/>
        <v>46633.865820165258</v>
      </c>
      <c r="P501" s="26">
        <f t="shared" si="86"/>
        <v>2.5731328617723124E-2</v>
      </c>
      <c r="Q501" s="15">
        <v>1858971.9115145863</v>
      </c>
      <c r="R501" s="20">
        <f t="shared" si="87"/>
        <v>8869630.6480290163</v>
      </c>
    </row>
    <row r="502" spans="1:29" x14ac:dyDescent="0.35">
      <c r="A502" s="2" t="s">
        <v>611</v>
      </c>
      <c r="B502" s="17">
        <f>SUM(B2:B501)</f>
        <v>8576991160.0291824</v>
      </c>
      <c r="C502" s="23">
        <f t="shared" si="77"/>
        <v>3173713809.4559479</v>
      </c>
      <c r="D502" s="24">
        <f t="shared" si="78"/>
        <v>0.37002647551348877</v>
      </c>
      <c r="E502" s="17">
        <f>SUM(E2:E501)</f>
        <v>11750704969.48513</v>
      </c>
      <c r="F502" s="23">
        <f t="shared" si="79"/>
        <v>235232355.5592041</v>
      </c>
      <c r="G502" s="24">
        <f t="shared" si="80"/>
        <v>2.0018573878764573E-2</v>
      </c>
      <c r="H502" s="17">
        <f>SUM(H2:H501)</f>
        <v>11985937325.044334</v>
      </c>
      <c r="I502" s="23">
        <f t="shared" si="81"/>
        <v>301110167.30625343</v>
      </c>
      <c r="J502" s="24">
        <f t="shared" si="82"/>
        <v>2.5121954098415885E-2</v>
      </c>
      <c r="K502" s="17">
        <f>SUM(K2:K501)</f>
        <v>12287047492.350588</v>
      </c>
      <c r="L502" s="23">
        <f t="shared" si="83"/>
        <v>243566130.21881866</v>
      </c>
      <c r="M502" s="24">
        <f t="shared" si="84"/>
        <v>1.9822999005290162E-2</v>
      </c>
      <c r="N502" s="17">
        <f>SUM(N2:N501)</f>
        <v>12530613622.569407</v>
      </c>
      <c r="O502" s="23">
        <f t="shared" si="85"/>
        <v>306865621.48090553</v>
      </c>
      <c r="P502" s="26">
        <f t="shared" si="86"/>
        <v>2.4489273288915172E-2</v>
      </c>
      <c r="Q502" s="17">
        <f>SUM(Q2:Q501)</f>
        <v>12837479244.050312</v>
      </c>
      <c r="R502" s="17">
        <f>SUM(R2:R501)</f>
        <v>61391782653.499672</v>
      </c>
    </row>
    <row r="503" spans="1:29" x14ac:dyDescent="0.35">
      <c r="A503" s="11" t="s">
        <v>573</v>
      </c>
      <c r="B503" s="15">
        <v>68721325</v>
      </c>
      <c r="C503" s="23">
        <f t="shared" si="77"/>
        <v>40882299</v>
      </c>
      <c r="D503" s="24">
        <f t="shared" si="78"/>
        <v>0.59489974909534993</v>
      </c>
      <c r="E503" s="15">
        <v>109603624</v>
      </c>
      <c r="F503" s="23">
        <f t="shared" si="79"/>
        <v>1859983</v>
      </c>
      <c r="G503" s="24">
        <f t="shared" si="80"/>
        <v>1.6970086682535242E-2</v>
      </c>
      <c r="H503" s="15">
        <v>111463607</v>
      </c>
      <c r="I503" s="23">
        <f t="shared" si="81"/>
        <v>2382975</v>
      </c>
      <c r="J503" s="24">
        <f t="shared" si="82"/>
        <v>2.1378951068755564E-2</v>
      </c>
      <c r="K503" s="15">
        <v>113846582</v>
      </c>
      <c r="L503" s="23">
        <f t="shared" si="83"/>
        <v>1925663.0600000024</v>
      </c>
      <c r="M503" s="24">
        <f t="shared" si="84"/>
        <v>1.691454434705824E-2</v>
      </c>
      <c r="N503" s="15">
        <v>115772245.06</v>
      </c>
      <c r="O503" s="23">
        <f t="shared" si="85"/>
        <v>2428163.9399999976</v>
      </c>
      <c r="P503" s="26">
        <f t="shared" si="86"/>
        <v>2.0973627476443771E-2</v>
      </c>
      <c r="Q503" s="15">
        <v>118200409</v>
      </c>
      <c r="R503" s="20">
        <f>E503+H503+K503+N503+Q503</f>
        <v>568886467.05999994</v>
      </c>
    </row>
    <row r="504" spans="1:29" x14ac:dyDescent="0.35">
      <c r="A504" s="12" t="s">
        <v>574</v>
      </c>
      <c r="B504" s="15">
        <v>233108461</v>
      </c>
      <c r="C504" s="23">
        <f t="shared" si="77"/>
        <v>168619801</v>
      </c>
      <c r="D504" s="24">
        <f t="shared" si="78"/>
        <v>0.7233534135854468</v>
      </c>
      <c r="E504" s="15">
        <v>401728262</v>
      </c>
      <c r="F504" s="23">
        <f t="shared" si="79"/>
        <v>3884236</v>
      </c>
      <c r="G504" s="24">
        <f t="shared" si="80"/>
        <v>9.6688143887671014E-3</v>
      </c>
      <c r="H504" s="15">
        <v>405612498</v>
      </c>
      <c r="I504" s="23">
        <f t="shared" si="81"/>
        <v>4956231.5894159079</v>
      </c>
      <c r="J504" s="24">
        <f t="shared" si="82"/>
        <v>1.221912937558425E-2</v>
      </c>
      <c r="K504" s="15">
        <v>410568729.58941591</v>
      </c>
      <c r="L504" s="23">
        <f t="shared" si="83"/>
        <v>4023456.4105840921</v>
      </c>
      <c r="M504" s="24">
        <f t="shared" si="84"/>
        <v>9.7997146899319373E-3</v>
      </c>
      <c r="N504" s="15">
        <v>414592186</v>
      </c>
      <c r="O504" s="23">
        <f t="shared" si="85"/>
        <v>5053685</v>
      </c>
      <c r="P504" s="26">
        <f t="shared" si="86"/>
        <v>1.2189532679711431E-2</v>
      </c>
      <c r="Q504" s="15">
        <v>419645871</v>
      </c>
      <c r="R504" s="20">
        <f t="shared" si="87"/>
        <v>2052147546.589416</v>
      </c>
    </row>
    <row r="505" spans="1:29" x14ac:dyDescent="0.35">
      <c r="A505" s="2" t="s">
        <v>585</v>
      </c>
      <c r="B505" s="16">
        <f>B502+B503+B504</f>
        <v>8878820946.0291824</v>
      </c>
      <c r="C505" s="23">
        <f t="shared" si="77"/>
        <v>3383215909.4559479</v>
      </c>
      <c r="D505" s="24">
        <f t="shared" si="78"/>
        <v>0.38104337614432937</v>
      </c>
      <c r="E505" s="16">
        <f>E502+E503+E504</f>
        <v>12262036855.48513</v>
      </c>
      <c r="F505" s="23">
        <f t="shared" si="79"/>
        <v>240976574.5592041</v>
      </c>
      <c r="G505" s="24">
        <f t="shared" si="80"/>
        <v>1.9652246800368159E-2</v>
      </c>
      <c r="H505" s="16">
        <f>H502+H503+H504</f>
        <v>12503013430.044334</v>
      </c>
      <c r="I505" s="23">
        <f t="shared" si="81"/>
        <v>308449373.89566994</v>
      </c>
      <c r="J505" s="24">
        <f t="shared" si="82"/>
        <v>2.4670002605489981E-2</v>
      </c>
      <c r="K505" s="16">
        <f>K502+K503+K504</f>
        <v>12811462803.940004</v>
      </c>
      <c r="L505" s="23">
        <f t="shared" si="83"/>
        <v>249515249.68940163</v>
      </c>
      <c r="M505" s="24">
        <f t="shared" si="84"/>
        <v>1.9475937565276803E-2</v>
      </c>
      <c r="N505" s="16">
        <f>N502+N503+N504</f>
        <v>13060978053.629406</v>
      </c>
      <c r="O505" s="23">
        <f t="shared" si="85"/>
        <v>314347470.42090607</v>
      </c>
      <c r="P505" s="26">
        <f t="shared" si="86"/>
        <v>2.4067682307570733E-2</v>
      </c>
      <c r="Q505" s="16">
        <f>Q502+Q503+Q504</f>
        <v>13375325524.050312</v>
      </c>
      <c r="R505" s="16">
        <f>R502+R503+R504</f>
        <v>64012816667.149086</v>
      </c>
    </row>
    <row r="506" spans="1:29" x14ac:dyDescent="0.35">
      <c r="A506" s="2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R506" s="15"/>
      <c r="S506" s="15"/>
    </row>
    <row r="507" spans="1:29" x14ac:dyDescent="0.35">
      <c r="A507" s="2" t="s">
        <v>602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R507" s="15"/>
      <c r="S507" s="15"/>
    </row>
    <row r="508" spans="1:29" s="31" customFormat="1" x14ac:dyDescent="0.35">
      <c r="A508" s="11" t="s">
        <v>583</v>
      </c>
      <c r="B508" s="15">
        <v>24647262</v>
      </c>
      <c r="C508" s="23">
        <f t="shared" si="77"/>
        <v>23414900</v>
      </c>
      <c r="D508" s="44">
        <f t="shared" si="78"/>
        <v>0.95000004462970367</v>
      </c>
      <c r="E508" s="15">
        <v>48062162</v>
      </c>
      <c r="F508" s="23">
        <f t="shared" si="79"/>
        <v>1004068.9975000024</v>
      </c>
      <c r="G508" s="44">
        <f t="shared" si="80"/>
        <v>2.0891049335233867E-2</v>
      </c>
      <c r="H508" s="15">
        <v>49066230.997500002</v>
      </c>
      <c r="I508" s="23">
        <f t="shared" si="81"/>
        <v>1281177.8024999946</v>
      </c>
      <c r="J508" s="44">
        <f t="shared" si="82"/>
        <v>2.6111192493372327E-2</v>
      </c>
      <c r="K508" s="15">
        <v>50347408.799999997</v>
      </c>
      <c r="L508" s="23">
        <f t="shared" si="83"/>
        <v>1040057.2650000006</v>
      </c>
      <c r="M508" s="44">
        <f t="shared" si="84"/>
        <v>2.0657612572109185E-2</v>
      </c>
      <c r="N508" s="15">
        <v>51387466.064999998</v>
      </c>
      <c r="O508" s="23">
        <f t="shared" si="85"/>
        <v>1306369.5075000003</v>
      </c>
      <c r="P508" s="44">
        <f t="shared" si="86"/>
        <v>2.5421948337510429E-2</v>
      </c>
      <c r="Q508" s="15">
        <v>52693835.572499998</v>
      </c>
      <c r="R508" s="15">
        <f>E508+H508+K508+N508+Q508</f>
        <v>251557103.435</v>
      </c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</row>
    <row r="509" spans="1:29" x14ac:dyDescent="0.35">
      <c r="A509" s="11" t="s">
        <v>586</v>
      </c>
      <c r="B509" s="15">
        <v>142036417</v>
      </c>
      <c r="C509" s="23">
        <f t="shared" si="77"/>
        <v>42610926</v>
      </c>
      <c r="D509" s="24">
        <f t="shared" si="78"/>
        <v>0.30000000633640317</v>
      </c>
      <c r="E509" s="15">
        <v>184647343</v>
      </c>
      <c r="F509" s="23">
        <f t="shared" si="79"/>
        <v>3857477</v>
      </c>
      <c r="G509" s="24">
        <f t="shared" si="80"/>
        <v>2.0891050677073648E-2</v>
      </c>
      <c r="H509" s="15">
        <v>188504820</v>
      </c>
      <c r="I509" s="23">
        <f t="shared" si="81"/>
        <v>4922086</v>
      </c>
      <c r="J509" s="24">
        <f t="shared" si="82"/>
        <v>2.6111194398106108E-2</v>
      </c>
      <c r="K509" s="15">
        <v>193426906</v>
      </c>
      <c r="L509" s="23">
        <f t="shared" si="83"/>
        <v>3995738</v>
      </c>
      <c r="M509" s="24">
        <f t="shared" si="84"/>
        <v>2.0657612131788947E-2</v>
      </c>
      <c r="N509" s="15">
        <v>197422644</v>
      </c>
      <c r="O509" s="23">
        <f t="shared" si="85"/>
        <v>5018868</v>
      </c>
      <c r="P509" s="26">
        <f t="shared" si="86"/>
        <v>2.5421947038658847E-2</v>
      </c>
      <c r="Q509" s="15">
        <v>202441512</v>
      </c>
      <c r="R509" s="20">
        <f>E509+H509+K509+N509+Q509</f>
        <v>966443225</v>
      </c>
    </row>
    <row r="510" spans="1:29" x14ac:dyDescent="0.35">
      <c r="A510" s="11" t="s">
        <v>589</v>
      </c>
      <c r="B510" s="15">
        <v>604833665</v>
      </c>
      <c r="C510" s="23">
        <f t="shared" si="77"/>
        <v>180314880</v>
      </c>
      <c r="D510" s="24">
        <f t="shared" si="78"/>
        <v>0.29812308810555377</v>
      </c>
      <c r="E510" s="15">
        <v>785148545</v>
      </c>
      <c r="F510" s="23">
        <f t="shared" si="79"/>
        <v>16402580</v>
      </c>
      <c r="G510" s="24">
        <f t="shared" si="80"/>
        <v>2.0891053170072421E-2</v>
      </c>
      <c r="H510" s="15">
        <v>801551125</v>
      </c>
      <c r="I510" s="23">
        <f t="shared" si="81"/>
        <v>20929455</v>
      </c>
      <c r="J510" s="24">
        <f t="shared" si="82"/>
        <v>2.611119159741682E-2</v>
      </c>
      <c r="K510" s="15">
        <v>822480580</v>
      </c>
      <c r="L510" s="23">
        <f t="shared" si="83"/>
        <v>16990487</v>
      </c>
      <c r="M510" s="24">
        <f t="shared" si="84"/>
        <v>2.065761479742172E-2</v>
      </c>
      <c r="N510" s="15">
        <v>839471067</v>
      </c>
      <c r="O510" s="23">
        <f t="shared" si="85"/>
        <v>21340990</v>
      </c>
      <c r="P510" s="26">
        <f t="shared" si="86"/>
        <v>2.5421948223023152E-2</v>
      </c>
      <c r="Q510" s="15">
        <v>860812057</v>
      </c>
      <c r="R510" s="20">
        <f t="shared" si="87"/>
        <v>4109463374</v>
      </c>
    </row>
    <row r="511" spans="1:29" x14ac:dyDescent="0.35">
      <c r="A511" s="11" t="s">
        <v>590</v>
      </c>
      <c r="B511" s="15">
        <v>30000000</v>
      </c>
      <c r="C511" s="23">
        <f t="shared" si="77"/>
        <v>5011582</v>
      </c>
      <c r="D511" s="24">
        <f t="shared" si="78"/>
        <v>0.16705273333333334</v>
      </c>
      <c r="E511" s="15">
        <v>35011582</v>
      </c>
      <c r="F511" s="23">
        <f t="shared" si="79"/>
        <v>731429</v>
      </c>
      <c r="G511" s="24">
        <f t="shared" si="80"/>
        <v>2.0891058278943237E-2</v>
      </c>
      <c r="H511" s="15">
        <v>35743011</v>
      </c>
      <c r="I511" s="23">
        <f t="shared" si="81"/>
        <v>933293</v>
      </c>
      <c r="J511" s="24">
        <f t="shared" si="82"/>
        <v>2.6111202550898691E-2</v>
      </c>
      <c r="K511" s="15">
        <v>36676304</v>
      </c>
      <c r="L511" s="23">
        <f t="shared" si="83"/>
        <v>757644</v>
      </c>
      <c r="M511" s="24">
        <f t="shared" si="84"/>
        <v>2.0657588616344764E-2</v>
      </c>
      <c r="N511" s="15">
        <v>37433948</v>
      </c>
      <c r="O511" s="23">
        <f t="shared" si="85"/>
        <v>951644</v>
      </c>
      <c r="P511" s="26">
        <f t="shared" si="86"/>
        <v>2.5421951219251573E-2</v>
      </c>
      <c r="Q511" s="15">
        <v>38385592</v>
      </c>
      <c r="R511" s="20">
        <f t="shared" si="87"/>
        <v>183250437</v>
      </c>
    </row>
    <row r="512" spans="1:29" x14ac:dyDescent="0.35">
      <c r="A512" s="11" t="s">
        <v>592</v>
      </c>
      <c r="B512" s="15">
        <v>20000000</v>
      </c>
      <c r="C512" s="23">
        <f t="shared" ref="C512:C528" si="88">E512-B512</f>
        <v>6258687</v>
      </c>
      <c r="D512" s="24">
        <f t="shared" ref="D512:D554" si="89">C512/B512</f>
        <v>0.31293434999999997</v>
      </c>
      <c r="E512" s="15">
        <v>26258687</v>
      </c>
      <c r="F512" s="23">
        <f t="shared" ref="F512:F528" si="90">H512-E512</f>
        <v>548571</v>
      </c>
      <c r="G512" s="24">
        <f t="shared" ref="G512:G528" si="91">F512/E512</f>
        <v>2.0891029319173499E-2</v>
      </c>
      <c r="H512" s="15">
        <v>26807258</v>
      </c>
      <c r="I512" s="23">
        <f t="shared" ref="I512:I554" si="92">K512-H512</f>
        <v>699970</v>
      </c>
      <c r="J512" s="24">
        <f t="shared" ref="J512:J554" si="93">I512/H512</f>
        <v>2.6111212120239972E-2</v>
      </c>
      <c r="K512" s="15">
        <v>27507228</v>
      </c>
      <c r="L512" s="23">
        <f t="shared" ref="L512:L554" si="94">N512-K512</f>
        <v>568233</v>
      </c>
      <c r="M512" s="24">
        <f t="shared" ref="M512:M554" si="95">L512/K512</f>
        <v>2.0657588616344764E-2</v>
      </c>
      <c r="N512" s="15">
        <v>28075461</v>
      </c>
      <c r="O512" s="23">
        <f t="shared" ref="O512:O554" si="96">Q512-N512</f>
        <v>713733</v>
      </c>
      <c r="P512" s="26">
        <f t="shared" ref="P512:P554" si="97">O512/N512</f>
        <v>2.5421951219251573E-2</v>
      </c>
      <c r="Q512" s="15">
        <v>28789194</v>
      </c>
      <c r="R512" s="20">
        <f t="shared" ref="R512:R527" si="98">E512+H512+K512+N512+Q512</f>
        <v>137437828</v>
      </c>
    </row>
    <row r="513" spans="1:28" s="42" customFormat="1" x14ac:dyDescent="0.35">
      <c r="A513" s="38" t="s">
        <v>584</v>
      </c>
      <c r="B513" s="21">
        <v>13465993</v>
      </c>
      <c r="C513" s="23">
        <f t="shared" si="77"/>
        <v>6651852</v>
      </c>
      <c r="D513" s="44">
        <f t="shared" si="78"/>
        <v>0.49397411687351983</v>
      </c>
      <c r="E513" s="21">
        <v>20117845</v>
      </c>
      <c r="F513" s="23">
        <f t="shared" si="79"/>
        <v>420283</v>
      </c>
      <c r="G513" s="44">
        <f t="shared" si="80"/>
        <v>2.0891054683043836E-2</v>
      </c>
      <c r="H513" s="43">
        <v>20538128</v>
      </c>
      <c r="I513" s="45">
        <f t="shared" si="81"/>
        <v>536275</v>
      </c>
      <c r="J513" s="26">
        <f t="shared" si="82"/>
        <v>2.6111191828193884E-2</v>
      </c>
      <c r="K513" s="21">
        <v>21074403</v>
      </c>
      <c r="L513" s="23">
        <f t="shared" si="83"/>
        <v>435346</v>
      </c>
      <c r="M513" s="44">
        <f t="shared" si="84"/>
        <v>2.0657572126716945E-2</v>
      </c>
      <c r="N513" s="21">
        <v>21509749</v>
      </c>
      <c r="O513" s="23">
        <f t="shared" si="85"/>
        <v>546820</v>
      </c>
      <c r="P513" s="44">
        <f t="shared" si="86"/>
        <v>2.5421960990804682E-2</v>
      </c>
      <c r="Q513" s="43">
        <v>22056569</v>
      </c>
      <c r="R513" s="20">
        <f t="shared" si="98"/>
        <v>105296694</v>
      </c>
      <c r="S513" s="21"/>
      <c r="T513" s="39"/>
      <c r="U513" s="21"/>
      <c r="V513" s="21"/>
      <c r="W513" s="39"/>
      <c r="X513" s="21"/>
      <c r="Y513" s="21"/>
      <c r="Z513" s="40"/>
      <c r="AA513" s="21"/>
      <c r="AB513" s="41"/>
    </row>
    <row r="514" spans="1:28" x14ac:dyDescent="0.35">
      <c r="A514" s="2" t="s">
        <v>575</v>
      </c>
      <c r="B514" s="16">
        <f>SUM(B508:B513)</f>
        <v>834983337</v>
      </c>
      <c r="C514" s="23">
        <f t="shared" si="88"/>
        <v>264262827</v>
      </c>
      <c r="D514" s="24">
        <f t="shared" si="89"/>
        <v>0.31648874329572402</v>
      </c>
      <c r="E514" s="16">
        <f>SUM(E508:E513)</f>
        <v>1099246164</v>
      </c>
      <c r="F514" s="23">
        <f t="shared" si="90"/>
        <v>22964408.997499943</v>
      </c>
      <c r="G514" s="24">
        <f t="shared" si="91"/>
        <v>2.0891052204299477E-2</v>
      </c>
      <c r="H514" s="16">
        <f>SUM(H508:H513)</f>
        <v>1122210572.9974999</v>
      </c>
      <c r="I514" s="23">
        <f t="shared" si="92"/>
        <v>29302256.80250001</v>
      </c>
      <c r="J514" s="24">
        <f t="shared" si="93"/>
        <v>2.6111192950385158E-2</v>
      </c>
      <c r="K514" s="16">
        <f>SUM(K508:K513)</f>
        <v>1151512829.8</v>
      </c>
      <c r="L514" s="23">
        <f t="shared" si="94"/>
        <v>23787505.265000105</v>
      </c>
      <c r="M514" s="24">
        <f t="shared" si="95"/>
        <v>2.0657612012131579E-2</v>
      </c>
      <c r="N514" s="16">
        <f>SUM(N508:N513)</f>
        <v>1175300335.0650001</v>
      </c>
      <c r="O514" s="23">
        <f t="shared" si="96"/>
        <v>29878424.507499933</v>
      </c>
      <c r="P514" s="26">
        <f t="shared" si="97"/>
        <v>2.5421948429758173E-2</v>
      </c>
      <c r="Q514" s="16">
        <f>SUM(Q508:Q513)</f>
        <v>1205178759.5725</v>
      </c>
      <c r="R514" s="16">
        <f>SUM(R508:R513)</f>
        <v>5753448661.4349995</v>
      </c>
    </row>
    <row r="515" spans="1:28" x14ac:dyDescent="0.35">
      <c r="A515" s="2"/>
      <c r="C515"/>
      <c r="D515"/>
      <c r="F515"/>
      <c r="G515"/>
      <c r="I515"/>
      <c r="J515"/>
      <c r="L515"/>
      <c r="M515"/>
      <c r="O515"/>
      <c r="P515"/>
      <c r="Q515"/>
    </row>
    <row r="516" spans="1:28" x14ac:dyDescent="0.35">
      <c r="A516" s="2" t="s">
        <v>603</v>
      </c>
      <c r="C516"/>
      <c r="D516"/>
      <c r="F516"/>
      <c r="G516"/>
      <c r="I516"/>
      <c r="J516"/>
      <c r="L516"/>
      <c r="M516"/>
      <c r="O516"/>
      <c r="P516"/>
      <c r="Q516"/>
    </row>
    <row r="517" spans="1:28" s="31" customFormat="1" x14ac:dyDescent="0.35">
      <c r="A517" s="11" t="s">
        <v>638</v>
      </c>
      <c r="B517" s="32">
        <v>30000000</v>
      </c>
      <c r="C517" s="25">
        <f t="shared" si="88"/>
        <v>0</v>
      </c>
      <c r="D517" s="46">
        <f t="shared" si="89"/>
        <v>0</v>
      </c>
      <c r="E517" s="32">
        <v>30000000</v>
      </c>
      <c r="F517" s="25">
        <f t="shared" ref="F517" si="99">H517-E517</f>
        <v>0</v>
      </c>
      <c r="G517" s="46">
        <f t="shared" ref="G517" si="100">F517/E517</f>
        <v>0</v>
      </c>
      <c r="H517" s="32">
        <v>30000000</v>
      </c>
      <c r="I517" s="25">
        <f t="shared" ref="I517" si="101">K517-H517</f>
        <v>0</v>
      </c>
      <c r="J517" s="46">
        <f t="shared" ref="J517" si="102">I517/H517</f>
        <v>0</v>
      </c>
      <c r="K517" s="32">
        <v>30000000</v>
      </c>
      <c r="L517" s="25">
        <f t="shared" ref="L517" si="103">N517-K517</f>
        <v>0</v>
      </c>
      <c r="M517" s="46">
        <f t="shared" ref="M517" si="104">L517/K517</f>
        <v>0</v>
      </c>
      <c r="N517" s="32">
        <v>30000000</v>
      </c>
      <c r="O517" s="25">
        <f t="shared" ref="O517" si="105">Q517-N517</f>
        <v>0</v>
      </c>
      <c r="P517" s="46">
        <f t="shared" ref="P517" si="106">O517/N517</f>
        <v>0</v>
      </c>
      <c r="Q517" s="32">
        <v>30000000</v>
      </c>
      <c r="R517" s="32">
        <f t="shared" si="98"/>
        <v>150000000</v>
      </c>
    </row>
    <row r="518" spans="1:28" x14ac:dyDescent="0.35">
      <c r="A518" s="11" t="s">
        <v>627</v>
      </c>
      <c r="B518" s="15">
        <v>10000000</v>
      </c>
      <c r="C518" s="23">
        <f t="shared" si="88"/>
        <v>3157184</v>
      </c>
      <c r="D518" s="24">
        <f t="shared" si="89"/>
        <v>0.31571840000000001</v>
      </c>
      <c r="E518" s="15">
        <v>13157184</v>
      </c>
      <c r="F518" s="23">
        <f t="shared" si="90"/>
        <v>274867.1764121186</v>
      </c>
      <c r="G518" s="24">
        <f t="shared" si="91"/>
        <v>2.0891033857405854E-2</v>
      </c>
      <c r="H518" s="15">
        <v>13432051.176412119</v>
      </c>
      <c r="I518" s="23">
        <f t="shared" si="92"/>
        <v>350726.8235878814</v>
      </c>
      <c r="J518" s="24">
        <f t="shared" si="93"/>
        <v>2.6111188751557844E-2</v>
      </c>
      <c r="K518" s="15">
        <v>13782778</v>
      </c>
      <c r="L518" s="23">
        <f t="shared" si="94"/>
        <v>284719</v>
      </c>
      <c r="M518" s="24">
        <f t="shared" si="95"/>
        <v>2.0657591669836082E-2</v>
      </c>
      <c r="N518" s="15">
        <v>14067497</v>
      </c>
      <c r="O518" s="23">
        <f t="shared" si="96"/>
        <v>357624</v>
      </c>
      <c r="P518" s="26">
        <f t="shared" si="97"/>
        <v>2.5422006487721305E-2</v>
      </c>
      <c r="Q518" s="15">
        <v>14425121</v>
      </c>
      <c r="R518" s="20">
        <f t="shared" si="98"/>
        <v>68864631.17641212</v>
      </c>
    </row>
    <row r="519" spans="1:28" x14ac:dyDescent="0.35">
      <c r="A519" s="11" t="s">
        <v>618</v>
      </c>
      <c r="B519" s="15">
        <v>3500000</v>
      </c>
      <c r="C519" s="23">
        <f t="shared" si="88"/>
        <v>1105014</v>
      </c>
      <c r="D519" s="24">
        <f t="shared" si="89"/>
        <v>0.31571828571428573</v>
      </c>
      <c r="E519" s="15">
        <v>4605014</v>
      </c>
      <c r="F519" s="23">
        <f t="shared" si="90"/>
        <v>96204</v>
      </c>
      <c r="G519" s="24">
        <f t="shared" si="91"/>
        <v>2.0891141699026321E-2</v>
      </c>
      <c r="H519" s="15">
        <v>4701218</v>
      </c>
      <c r="I519" s="23">
        <f t="shared" si="92"/>
        <v>122754</v>
      </c>
      <c r="J519" s="24">
        <f t="shared" si="93"/>
        <v>2.6111105675167584E-2</v>
      </c>
      <c r="K519" s="15">
        <v>4823972</v>
      </c>
      <c r="L519" s="23">
        <f t="shared" si="94"/>
        <v>99652</v>
      </c>
      <c r="M519" s="24">
        <f t="shared" si="95"/>
        <v>2.0657665508837946E-2</v>
      </c>
      <c r="N519" s="15">
        <v>4923624</v>
      </c>
      <c r="O519" s="23">
        <f t="shared" si="96"/>
        <v>125168</v>
      </c>
      <c r="P519" s="26">
        <f t="shared" si="97"/>
        <v>2.5421924988585642E-2</v>
      </c>
      <c r="Q519" s="15">
        <v>5048792</v>
      </c>
      <c r="R519" s="20">
        <f t="shared" si="98"/>
        <v>24102620</v>
      </c>
    </row>
    <row r="520" spans="1:28" x14ac:dyDescent="0.35">
      <c r="A520" s="11" t="s">
        <v>619</v>
      </c>
      <c r="B520" s="15">
        <v>5000000</v>
      </c>
      <c r="C520" s="23">
        <f t="shared" si="88"/>
        <v>3752896</v>
      </c>
      <c r="D520" s="24">
        <f t="shared" si="89"/>
        <v>0.7505792</v>
      </c>
      <c r="E520" s="15">
        <v>8752896</v>
      </c>
      <c r="F520" s="23">
        <f t="shared" si="90"/>
        <v>182857</v>
      </c>
      <c r="G520" s="24">
        <f t="shared" si="91"/>
        <v>2.0891028523588078E-2</v>
      </c>
      <c r="H520" s="15">
        <v>8935753</v>
      </c>
      <c r="I520" s="23">
        <f t="shared" si="92"/>
        <v>233323</v>
      </c>
      <c r="J520" s="24">
        <f t="shared" si="93"/>
        <v>2.6111173842875916E-2</v>
      </c>
      <c r="K520" s="15">
        <v>9169076</v>
      </c>
      <c r="L520" s="23">
        <f t="shared" si="94"/>
        <v>189411</v>
      </c>
      <c r="M520" s="24">
        <f t="shared" si="95"/>
        <v>2.0657588616344764E-2</v>
      </c>
      <c r="N520" s="15">
        <v>9358487</v>
      </c>
      <c r="O520" s="23">
        <f t="shared" si="96"/>
        <v>237911</v>
      </c>
      <c r="P520" s="26">
        <f t="shared" si="97"/>
        <v>2.5421951219251573E-2</v>
      </c>
      <c r="Q520" s="15">
        <v>9596398</v>
      </c>
      <c r="R520" s="20">
        <f t="shared" si="98"/>
        <v>45812610</v>
      </c>
    </row>
    <row r="521" spans="1:28" x14ac:dyDescent="0.35">
      <c r="A521" s="11" t="s">
        <v>620</v>
      </c>
      <c r="B521" s="15">
        <v>28000000</v>
      </c>
      <c r="C521" s="23">
        <f t="shared" si="88"/>
        <v>8840115</v>
      </c>
      <c r="D521" s="24">
        <f t="shared" si="89"/>
        <v>0.31571839285714287</v>
      </c>
      <c r="E521" s="15">
        <v>36840115</v>
      </c>
      <c r="F521" s="23">
        <f t="shared" si="90"/>
        <v>769628</v>
      </c>
      <c r="G521" s="24">
        <f t="shared" si="91"/>
        <v>2.0891031420504524E-2</v>
      </c>
      <c r="H521" s="15">
        <v>37609743</v>
      </c>
      <c r="I521" s="23">
        <f t="shared" si="92"/>
        <v>982036</v>
      </c>
      <c r="J521" s="24">
        <f t="shared" si="93"/>
        <v>2.6111212724851642E-2</v>
      </c>
      <c r="K521" s="15">
        <v>38591779</v>
      </c>
      <c r="L521" s="23">
        <f t="shared" si="94"/>
        <v>797214</v>
      </c>
      <c r="M521" s="24">
        <f t="shared" si="95"/>
        <v>2.0657612078468838E-2</v>
      </c>
      <c r="N521" s="15">
        <v>39388993</v>
      </c>
      <c r="O521" s="23">
        <f t="shared" si="96"/>
        <v>1001344</v>
      </c>
      <c r="P521" s="26">
        <f t="shared" si="97"/>
        <v>2.5421924343178817E-2</v>
      </c>
      <c r="Q521" s="15">
        <v>40390337</v>
      </c>
      <c r="R521" s="20">
        <f t="shared" si="98"/>
        <v>192820967</v>
      </c>
    </row>
    <row r="522" spans="1:28" x14ac:dyDescent="0.35">
      <c r="A522" s="11" t="s">
        <v>621</v>
      </c>
      <c r="B522" s="15">
        <v>9000000</v>
      </c>
      <c r="C522" s="23">
        <f t="shared" si="88"/>
        <v>2841465</v>
      </c>
      <c r="D522" s="24">
        <f t="shared" si="89"/>
        <v>0.31571833333333332</v>
      </c>
      <c r="E522" s="15">
        <v>11841465</v>
      </c>
      <c r="F522" s="23">
        <f t="shared" si="90"/>
        <v>247381</v>
      </c>
      <c r="G522" s="24">
        <f t="shared" si="91"/>
        <v>2.0891080622203417E-2</v>
      </c>
      <c r="H522" s="15">
        <v>12088846</v>
      </c>
      <c r="I522" s="23">
        <f t="shared" si="92"/>
        <v>315654</v>
      </c>
      <c r="J522" s="24">
        <f t="shared" si="93"/>
        <v>2.6111177195904389E-2</v>
      </c>
      <c r="K522" s="15">
        <v>12404500</v>
      </c>
      <c r="L522" s="23">
        <f t="shared" si="94"/>
        <v>256248</v>
      </c>
      <c r="M522" s="24">
        <f t="shared" si="95"/>
        <v>2.065766455721714E-2</v>
      </c>
      <c r="N522" s="15">
        <v>12660748</v>
      </c>
      <c r="O522" s="23">
        <f t="shared" si="96"/>
        <v>321860</v>
      </c>
      <c r="P522" s="26">
        <f t="shared" si="97"/>
        <v>2.5421878707324402E-2</v>
      </c>
      <c r="Q522" s="15">
        <v>12982608</v>
      </c>
      <c r="R522" s="20">
        <f t="shared" si="98"/>
        <v>61978167</v>
      </c>
    </row>
    <row r="523" spans="1:28" x14ac:dyDescent="0.35">
      <c r="A523" s="11" t="s">
        <v>622</v>
      </c>
      <c r="B523" s="15">
        <v>3000000</v>
      </c>
      <c r="C523" s="23">
        <f t="shared" si="88"/>
        <v>2000000</v>
      </c>
      <c r="D523" s="24">
        <f t="shared" si="89"/>
        <v>0.66666666666666663</v>
      </c>
      <c r="E523" s="15">
        <v>5000000</v>
      </c>
      <c r="F523" s="23">
        <f t="shared" si="90"/>
        <v>104455</v>
      </c>
      <c r="G523" s="24">
        <f t="shared" si="91"/>
        <v>2.0891E-2</v>
      </c>
      <c r="H523" s="15">
        <v>5104455</v>
      </c>
      <c r="I523" s="23">
        <f t="shared" si="92"/>
        <v>133284</v>
      </c>
      <c r="J523" s="24">
        <f t="shared" si="93"/>
        <v>2.6111308650972533E-2</v>
      </c>
      <c r="K523" s="15">
        <v>5237739</v>
      </c>
      <c r="L523" s="23">
        <f t="shared" si="94"/>
        <v>108199</v>
      </c>
      <c r="M523" s="24">
        <f t="shared" si="95"/>
        <v>2.065757763034775E-2</v>
      </c>
      <c r="N523" s="15">
        <v>5345938</v>
      </c>
      <c r="O523" s="23">
        <f t="shared" si="96"/>
        <v>135904</v>
      </c>
      <c r="P523" s="26">
        <f t="shared" si="97"/>
        <v>2.5421918473427861E-2</v>
      </c>
      <c r="Q523" s="15">
        <v>5481842</v>
      </c>
      <c r="R523" s="20">
        <f t="shared" si="98"/>
        <v>26169974</v>
      </c>
    </row>
    <row r="524" spans="1:28" x14ac:dyDescent="0.35">
      <c r="A524" s="11" t="s">
        <v>623</v>
      </c>
      <c r="B524" s="15">
        <v>4000000</v>
      </c>
      <c r="C524" s="23">
        <f t="shared" si="88"/>
        <v>1262874</v>
      </c>
      <c r="D524" s="24">
        <f t="shared" si="89"/>
        <v>0.31571850000000001</v>
      </c>
      <c r="E524" s="15">
        <v>5262874</v>
      </c>
      <c r="F524" s="23">
        <f t="shared" si="90"/>
        <v>109946</v>
      </c>
      <c r="G524" s="24">
        <f t="shared" si="91"/>
        <v>2.0890866853358069E-2</v>
      </c>
      <c r="H524" s="15">
        <v>5372820</v>
      </c>
      <c r="I524" s="23">
        <f t="shared" si="92"/>
        <v>140291</v>
      </c>
      <c r="J524" s="24">
        <f t="shared" si="93"/>
        <v>2.6111241396510585E-2</v>
      </c>
      <c r="K524" s="15">
        <v>5513111</v>
      </c>
      <c r="L524" s="23">
        <f t="shared" si="94"/>
        <v>113888</v>
      </c>
      <c r="M524" s="24">
        <f t="shared" si="95"/>
        <v>2.0657664973551232E-2</v>
      </c>
      <c r="N524" s="15">
        <v>5626999</v>
      </c>
      <c r="O524" s="23">
        <f t="shared" si="96"/>
        <v>143049</v>
      </c>
      <c r="P524" s="26">
        <f t="shared" si="97"/>
        <v>2.542189895537568E-2</v>
      </c>
      <c r="Q524" s="15">
        <v>5770048</v>
      </c>
      <c r="R524" s="20">
        <f t="shared" si="98"/>
        <v>27545852</v>
      </c>
    </row>
    <row r="525" spans="1:28" x14ac:dyDescent="0.35">
      <c r="A525" s="11" t="s">
        <v>626</v>
      </c>
      <c r="B525" s="15">
        <v>344044179</v>
      </c>
      <c r="C525" s="23">
        <f t="shared" si="88"/>
        <v>103213254</v>
      </c>
      <c r="D525" s="24">
        <f t="shared" si="89"/>
        <v>0.30000000087198103</v>
      </c>
      <c r="E525" s="15">
        <v>447257433</v>
      </c>
      <c r="F525" s="23">
        <f t="shared" si="90"/>
        <v>9343678</v>
      </c>
      <c r="G525" s="24">
        <f t="shared" si="91"/>
        <v>2.0891051351180117E-2</v>
      </c>
      <c r="H525" s="15">
        <v>456601111</v>
      </c>
      <c r="I525" s="23">
        <f t="shared" si="92"/>
        <v>11922400</v>
      </c>
      <c r="J525" s="24">
        <f t="shared" si="93"/>
        <v>2.6111193584020868E-2</v>
      </c>
      <c r="K525" s="15">
        <v>468523511</v>
      </c>
      <c r="L525" s="23">
        <f t="shared" si="94"/>
        <v>9678577</v>
      </c>
      <c r="M525" s="24">
        <f t="shared" si="95"/>
        <v>2.0657612206786354E-2</v>
      </c>
      <c r="N525" s="15">
        <v>478202088</v>
      </c>
      <c r="O525" s="23">
        <f t="shared" si="96"/>
        <v>12156828</v>
      </c>
      <c r="P525" s="26">
        <f t="shared" si="97"/>
        <v>2.5421946714711961E-2</v>
      </c>
      <c r="Q525" s="15">
        <v>490358916</v>
      </c>
      <c r="R525" s="20">
        <f t="shared" si="98"/>
        <v>2340943059</v>
      </c>
    </row>
    <row r="526" spans="1:28" x14ac:dyDescent="0.35">
      <c r="A526" s="11" t="s">
        <v>624</v>
      </c>
      <c r="B526" s="15"/>
      <c r="C526" s="23">
        <f t="shared" si="88"/>
        <v>300000000</v>
      </c>
      <c r="D526" s="24"/>
      <c r="E526" s="15">
        <v>300000000</v>
      </c>
      <c r="F526" s="23">
        <f t="shared" si="90"/>
        <v>0</v>
      </c>
      <c r="G526" s="24">
        <f t="shared" si="91"/>
        <v>0</v>
      </c>
      <c r="H526" s="15">
        <v>300000000</v>
      </c>
      <c r="I526" s="23">
        <f t="shared" si="92"/>
        <v>0</v>
      </c>
      <c r="J526" s="24">
        <f t="shared" si="93"/>
        <v>0</v>
      </c>
      <c r="K526" s="15">
        <v>300000000</v>
      </c>
      <c r="L526" s="23">
        <f t="shared" si="94"/>
        <v>0</v>
      </c>
      <c r="M526" s="24">
        <f t="shared" si="95"/>
        <v>0</v>
      </c>
      <c r="N526" s="15">
        <v>300000000</v>
      </c>
      <c r="O526" s="23">
        <f t="shared" si="96"/>
        <v>0</v>
      </c>
      <c r="P526" s="26">
        <f t="shared" si="97"/>
        <v>0</v>
      </c>
      <c r="Q526" s="15">
        <v>300000000</v>
      </c>
      <c r="R526" s="20">
        <f t="shared" si="98"/>
        <v>1500000000</v>
      </c>
    </row>
    <row r="527" spans="1:28" x14ac:dyDescent="0.35">
      <c r="A527" s="11" t="s">
        <v>625</v>
      </c>
      <c r="B527" s="15">
        <v>121052000</v>
      </c>
      <c r="C527" s="23">
        <f t="shared" si="88"/>
        <v>9948000</v>
      </c>
      <c r="D527" s="24"/>
      <c r="E527" s="15">
        <v>131000000</v>
      </c>
      <c r="F527" s="23">
        <f t="shared" si="90"/>
        <v>3930000</v>
      </c>
      <c r="G527" s="24">
        <f t="shared" si="91"/>
        <v>0.03</v>
      </c>
      <c r="H527" s="15">
        <v>134930000</v>
      </c>
      <c r="I527" s="23">
        <f t="shared" si="92"/>
        <v>4047900</v>
      </c>
      <c r="J527" s="24">
        <f t="shared" si="93"/>
        <v>0.03</v>
      </c>
      <c r="K527" s="15">
        <v>138977900</v>
      </c>
      <c r="L527" s="23">
        <f t="shared" si="94"/>
        <v>4169337</v>
      </c>
      <c r="M527" s="24">
        <f t="shared" si="95"/>
        <v>0.03</v>
      </c>
      <c r="N527" s="15">
        <v>143147237</v>
      </c>
      <c r="O527" s="23">
        <f t="shared" si="96"/>
        <v>4294417</v>
      </c>
      <c r="P527" s="26">
        <f t="shared" si="97"/>
        <v>2.999999923156044E-2</v>
      </c>
      <c r="Q527" s="15">
        <v>147441654</v>
      </c>
      <c r="R527" s="20">
        <f t="shared" si="98"/>
        <v>695496791</v>
      </c>
    </row>
    <row r="528" spans="1:28" x14ac:dyDescent="0.35">
      <c r="A528" s="2" t="s">
        <v>575</v>
      </c>
      <c r="B528" s="16">
        <f>SUM(B517:B527)</f>
        <v>557596179</v>
      </c>
      <c r="C528" s="23">
        <f t="shared" si="88"/>
        <v>436120802</v>
      </c>
      <c r="D528" s="24">
        <f t="shared" si="89"/>
        <v>0.7821445311589913</v>
      </c>
      <c r="E528" s="16">
        <f>SUM(E517:E527)</f>
        <v>993716981</v>
      </c>
      <c r="F528" s="23">
        <f t="shared" si="90"/>
        <v>15059016.176412106</v>
      </c>
      <c r="G528" s="24">
        <f t="shared" si="91"/>
        <v>1.5154230494539678E-2</v>
      </c>
      <c r="H528" s="16">
        <f>SUM(H517:H527)</f>
        <v>1008775997.1764121</v>
      </c>
      <c r="I528" s="23">
        <f t="shared" si="92"/>
        <v>18248368.823587894</v>
      </c>
      <c r="J528" s="24">
        <f t="shared" si="93"/>
        <v>1.8089614418528504E-2</v>
      </c>
      <c r="K528" s="16">
        <f>SUM(K517:K527)</f>
        <v>1027024366</v>
      </c>
      <c r="L528" s="23">
        <f t="shared" si="94"/>
        <v>15697245</v>
      </c>
      <c r="M528" s="24">
        <f t="shared" si="95"/>
        <v>1.5284199206623302E-2</v>
      </c>
      <c r="N528" s="16">
        <f>SUM(N517:N527)</f>
        <v>1042721611</v>
      </c>
      <c r="O528" s="23">
        <f t="shared" si="96"/>
        <v>18774105</v>
      </c>
      <c r="P528" s="26">
        <f t="shared" si="97"/>
        <v>1.800490639298738E-2</v>
      </c>
      <c r="Q528" s="16">
        <f>SUM(Q517:Q527)</f>
        <v>1061495716</v>
      </c>
      <c r="R528" s="16">
        <f>SUM(R517:R527)</f>
        <v>5133734671.1764126</v>
      </c>
    </row>
    <row r="529" spans="1:20" x14ac:dyDescent="0.35">
      <c r="B529" s="15"/>
      <c r="C529" s="15"/>
      <c r="D529" s="15"/>
      <c r="E529" s="16"/>
      <c r="F529" s="23"/>
      <c r="G529" s="24"/>
      <c r="H529" s="16"/>
      <c r="I529" s="23"/>
      <c r="J529" s="24"/>
      <c r="K529" s="16"/>
      <c r="L529" s="23"/>
      <c r="M529" s="24"/>
      <c r="N529" s="16"/>
      <c r="O529" s="23"/>
      <c r="P529" s="26"/>
      <c r="Q529" s="16"/>
      <c r="R529" s="16"/>
      <c r="S529" s="15"/>
      <c r="T529" s="15"/>
    </row>
    <row r="530" spans="1:20" s="31" customFormat="1" x14ac:dyDescent="0.35">
      <c r="A530" s="2" t="s">
        <v>639</v>
      </c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</row>
    <row r="531" spans="1:20" s="31" customFormat="1" x14ac:dyDescent="0.35">
      <c r="A531" s="33" t="s">
        <v>640</v>
      </c>
      <c r="B531" s="32">
        <v>2014000000</v>
      </c>
      <c r="C531" s="25"/>
      <c r="D531" s="23"/>
      <c r="E531" s="32">
        <v>3000000000</v>
      </c>
      <c r="F531" s="23"/>
      <c r="G531" s="23"/>
      <c r="H531" s="15">
        <v>3000000000</v>
      </c>
      <c r="I531" s="23"/>
      <c r="J531" s="23"/>
      <c r="K531" s="15">
        <v>3000000000</v>
      </c>
      <c r="L531" s="23"/>
      <c r="M531" s="23"/>
      <c r="N531" s="15">
        <v>3000000000</v>
      </c>
      <c r="O531" s="23"/>
      <c r="P531" s="23"/>
      <c r="Q531" s="15">
        <v>3000000000</v>
      </c>
      <c r="R531" s="15">
        <f t="shared" ref="R531:R532" si="107">E531+H531+K531+N531+Q531</f>
        <v>15000000000</v>
      </c>
      <c r="S531" s="15"/>
      <c r="T531" s="15"/>
    </row>
    <row r="532" spans="1:20" s="31" customFormat="1" x14ac:dyDescent="0.35">
      <c r="A532" s="33" t="s">
        <v>641</v>
      </c>
      <c r="B532" s="32">
        <v>150000000</v>
      </c>
      <c r="C532" s="25"/>
      <c r="D532" s="23"/>
      <c r="E532" s="32">
        <v>150000000</v>
      </c>
      <c r="F532" s="23"/>
      <c r="G532" s="23"/>
      <c r="H532" s="15">
        <v>150000000</v>
      </c>
      <c r="I532" s="23"/>
      <c r="J532" s="23"/>
      <c r="K532" s="15">
        <v>150000000</v>
      </c>
      <c r="L532" s="23"/>
      <c r="M532" s="23"/>
      <c r="N532" s="15">
        <v>150000000</v>
      </c>
      <c r="O532" s="23"/>
      <c r="P532" s="23"/>
      <c r="Q532" s="15">
        <v>150000000</v>
      </c>
      <c r="R532" s="15">
        <f t="shared" si="107"/>
        <v>750000000</v>
      </c>
      <c r="S532" s="15"/>
      <c r="T532" s="15"/>
    </row>
    <row r="533" spans="1:20" s="31" customFormat="1" x14ac:dyDescent="0.35">
      <c r="A533" s="33" t="s">
        <v>648</v>
      </c>
      <c r="B533" s="32">
        <v>7500000</v>
      </c>
      <c r="C533" s="25"/>
      <c r="D533" s="23"/>
      <c r="E533" s="47">
        <v>0</v>
      </c>
      <c r="F533" s="23"/>
      <c r="G533" s="23"/>
      <c r="H533" s="47">
        <v>0</v>
      </c>
      <c r="I533" s="23"/>
      <c r="J533" s="23"/>
      <c r="K533" s="47">
        <v>0</v>
      </c>
      <c r="L533" s="23"/>
      <c r="M533" s="23"/>
      <c r="N533" s="47">
        <v>0</v>
      </c>
      <c r="O533" s="23"/>
      <c r="P533" s="23"/>
      <c r="Q533" s="47">
        <v>0</v>
      </c>
      <c r="R533" s="47">
        <v>0</v>
      </c>
      <c r="S533" s="15"/>
      <c r="T533" s="15"/>
    </row>
    <row r="534" spans="1:20" s="31" customFormat="1" x14ac:dyDescent="0.35">
      <c r="A534" s="33" t="s">
        <v>649</v>
      </c>
      <c r="B534" s="32">
        <v>2000000</v>
      </c>
      <c r="C534" s="25"/>
      <c r="D534" s="23"/>
      <c r="E534" s="47">
        <v>0</v>
      </c>
      <c r="F534" s="23"/>
      <c r="G534" s="23"/>
      <c r="H534" s="47">
        <v>0</v>
      </c>
      <c r="I534" s="23"/>
      <c r="J534" s="23"/>
      <c r="K534" s="47">
        <v>0</v>
      </c>
      <c r="L534" s="23"/>
      <c r="M534" s="23"/>
      <c r="N534" s="47">
        <v>0</v>
      </c>
      <c r="O534" s="23"/>
      <c r="P534" s="23"/>
      <c r="Q534" s="47">
        <v>0</v>
      </c>
      <c r="R534" s="47">
        <v>0</v>
      </c>
      <c r="S534" s="15"/>
      <c r="T534" s="15"/>
    </row>
    <row r="535" spans="1:20" s="31" customFormat="1" x14ac:dyDescent="0.35">
      <c r="A535" s="2" t="s">
        <v>575</v>
      </c>
      <c r="B535" s="13">
        <f>SUM(B531:B534)</f>
        <v>2173500000</v>
      </c>
      <c r="C535" s="25"/>
      <c r="D535" s="23"/>
      <c r="E535" s="13">
        <f>SUM(E531:E534)</f>
        <v>3150000000</v>
      </c>
      <c r="F535" s="23"/>
      <c r="G535" s="23"/>
      <c r="H535" s="16">
        <f>SUM(H531:H534)</f>
        <v>3150000000</v>
      </c>
      <c r="I535" s="23"/>
      <c r="J535" s="23"/>
      <c r="K535" s="16">
        <f>SUM(K531:K534)</f>
        <v>3150000000</v>
      </c>
      <c r="L535" s="23"/>
      <c r="M535" s="23"/>
      <c r="N535" s="16">
        <f>SUM(N531:N534)</f>
        <v>3150000000</v>
      </c>
      <c r="O535" s="23"/>
      <c r="P535" s="23"/>
      <c r="Q535" s="16">
        <f>SUM(Q531:Q534)</f>
        <v>3150000000</v>
      </c>
      <c r="R535" s="16">
        <f>SUM(R531:R534)</f>
        <v>15750000000</v>
      </c>
      <c r="S535" s="15"/>
      <c r="T535" s="15"/>
    </row>
    <row r="536" spans="1:20" s="31" customFormat="1" x14ac:dyDescent="0.35">
      <c r="A536" s="33"/>
      <c r="B536" s="32"/>
      <c r="D536" s="15"/>
      <c r="E536" s="32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</row>
    <row r="537" spans="1:20" s="31" customFormat="1" x14ac:dyDescent="0.35">
      <c r="A537" s="2" t="s">
        <v>642</v>
      </c>
      <c r="B537" s="32"/>
      <c r="D537" s="15"/>
      <c r="E537" s="32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</row>
    <row r="538" spans="1:20" s="31" customFormat="1" x14ac:dyDescent="0.35">
      <c r="A538" s="33" t="s">
        <v>643</v>
      </c>
      <c r="B538" s="32">
        <v>125000000</v>
      </c>
      <c r="C538" s="25"/>
      <c r="D538" s="23"/>
      <c r="E538" s="32">
        <v>1050000000</v>
      </c>
      <c r="F538" s="23"/>
      <c r="G538" s="23"/>
      <c r="H538" s="15">
        <v>1050000000</v>
      </c>
      <c r="I538" s="23"/>
      <c r="J538" s="23"/>
      <c r="K538" s="15">
        <v>1050000000</v>
      </c>
      <c r="L538" s="23"/>
      <c r="M538" s="23"/>
      <c r="N538" s="15">
        <v>1050000000</v>
      </c>
      <c r="O538" s="23"/>
      <c r="P538" s="23"/>
      <c r="Q538" s="15">
        <v>1050000000</v>
      </c>
      <c r="R538" s="15">
        <f t="shared" ref="R538:R542" si="108">E538+H538+K538+N538+Q538</f>
        <v>5250000000</v>
      </c>
      <c r="S538" s="15"/>
      <c r="T538" s="15"/>
    </row>
    <row r="539" spans="1:20" s="31" customFormat="1" x14ac:dyDescent="0.35">
      <c r="A539" s="33" t="s">
        <v>640</v>
      </c>
      <c r="B539" s="47">
        <v>0</v>
      </c>
      <c r="C539" s="25"/>
      <c r="D539" s="23"/>
      <c r="E539" s="32">
        <v>1600000000</v>
      </c>
      <c r="F539" s="23"/>
      <c r="G539" s="23"/>
      <c r="H539" s="15">
        <v>1600000000</v>
      </c>
      <c r="I539" s="23"/>
      <c r="J539" s="23"/>
      <c r="K539" s="15">
        <v>1600000000</v>
      </c>
      <c r="L539" s="23"/>
      <c r="M539" s="23"/>
      <c r="N539" s="15">
        <v>1600000000</v>
      </c>
      <c r="O539" s="23"/>
      <c r="P539" s="23"/>
      <c r="Q539" s="15">
        <v>1600000000</v>
      </c>
      <c r="R539" s="15">
        <f t="shared" si="108"/>
        <v>8000000000</v>
      </c>
      <c r="S539" s="15"/>
      <c r="T539" s="15"/>
    </row>
    <row r="540" spans="1:20" s="31" customFormat="1" x14ac:dyDescent="0.35">
      <c r="A540" s="33" t="s">
        <v>644</v>
      </c>
      <c r="B540" s="47">
        <v>0</v>
      </c>
      <c r="C540" s="25"/>
      <c r="D540" s="23"/>
      <c r="E540" s="32">
        <v>350000000</v>
      </c>
      <c r="F540" s="23"/>
      <c r="G540" s="23"/>
      <c r="H540" s="15">
        <v>350000000</v>
      </c>
      <c r="I540" s="23"/>
      <c r="J540" s="23"/>
      <c r="K540" s="15">
        <v>350000000</v>
      </c>
      <c r="L540" s="23"/>
      <c r="M540" s="23"/>
      <c r="N540" s="15">
        <v>350000000</v>
      </c>
      <c r="O540" s="23"/>
      <c r="P540" s="23"/>
      <c r="Q540" s="15">
        <v>350000000</v>
      </c>
      <c r="R540" s="15">
        <f t="shared" si="108"/>
        <v>1750000000</v>
      </c>
      <c r="S540" s="15"/>
      <c r="T540" s="15"/>
    </row>
    <row r="541" spans="1:20" s="31" customFormat="1" x14ac:dyDescent="0.35">
      <c r="A541" s="33" t="s">
        <v>645</v>
      </c>
      <c r="B541" s="47">
        <v>0</v>
      </c>
      <c r="C541" s="25"/>
      <c r="D541" s="23"/>
      <c r="E541" s="32">
        <v>50000000</v>
      </c>
      <c r="F541" s="23"/>
      <c r="G541" s="23"/>
      <c r="H541" s="15">
        <v>50000000</v>
      </c>
      <c r="I541" s="23"/>
      <c r="J541" s="23"/>
      <c r="K541" s="15">
        <v>50000000</v>
      </c>
      <c r="L541" s="23"/>
      <c r="M541" s="23"/>
      <c r="N541" s="15">
        <v>50000000</v>
      </c>
      <c r="O541" s="23"/>
      <c r="P541" s="23"/>
      <c r="Q541" s="15">
        <v>50000000</v>
      </c>
      <c r="R541" s="15">
        <f t="shared" si="108"/>
        <v>250000000</v>
      </c>
      <c r="S541" s="15"/>
      <c r="T541" s="15"/>
    </row>
    <row r="542" spans="1:20" s="31" customFormat="1" x14ac:dyDescent="0.35">
      <c r="A542" s="33" t="s">
        <v>646</v>
      </c>
      <c r="B542" s="47">
        <v>0</v>
      </c>
      <c r="C542" s="25"/>
      <c r="D542" s="23"/>
      <c r="E542" s="32">
        <v>200000000</v>
      </c>
      <c r="F542" s="23"/>
      <c r="G542" s="23"/>
      <c r="H542" s="15">
        <v>200000000</v>
      </c>
      <c r="I542" s="23"/>
      <c r="J542" s="23"/>
      <c r="K542" s="15">
        <v>200000000</v>
      </c>
      <c r="L542" s="23"/>
      <c r="M542" s="23"/>
      <c r="N542" s="15">
        <v>200000000</v>
      </c>
      <c r="O542" s="23"/>
      <c r="P542" s="23"/>
      <c r="Q542" s="15">
        <v>200000000</v>
      </c>
      <c r="R542" s="15">
        <f t="shared" si="108"/>
        <v>1000000000</v>
      </c>
      <c r="S542" s="15"/>
      <c r="T542" s="15"/>
    </row>
    <row r="543" spans="1:20" s="31" customFormat="1" x14ac:dyDescent="0.35">
      <c r="A543" s="33" t="s">
        <v>650</v>
      </c>
      <c r="B543" s="32">
        <v>8000000</v>
      </c>
      <c r="C543" s="25"/>
      <c r="D543" s="23"/>
      <c r="E543" s="47">
        <v>0</v>
      </c>
      <c r="F543" s="23"/>
      <c r="G543" s="23"/>
      <c r="H543" s="47">
        <v>0</v>
      </c>
      <c r="I543" s="23"/>
      <c r="J543" s="23"/>
      <c r="K543" s="47">
        <v>0</v>
      </c>
      <c r="L543" s="23"/>
      <c r="M543" s="23"/>
      <c r="N543" s="47">
        <v>0</v>
      </c>
      <c r="O543" s="23"/>
      <c r="P543" s="23"/>
      <c r="Q543" s="47">
        <v>0</v>
      </c>
      <c r="R543" s="47">
        <v>0</v>
      </c>
      <c r="S543" s="15"/>
      <c r="T543" s="15"/>
    </row>
    <row r="544" spans="1:20" s="31" customFormat="1" x14ac:dyDescent="0.35">
      <c r="A544" s="33" t="s">
        <v>651</v>
      </c>
      <c r="B544" s="32">
        <v>40000000</v>
      </c>
      <c r="C544" s="25"/>
      <c r="D544" s="23"/>
      <c r="E544" s="47">
        <v>0</v>
      </c>
      <c r="F544" s="23"/>
      <c r="G544" s="23"/>
      <c r="H544" s="47">
        <v>0</v>
      </c>
      <c r="I544" s="23"/>
      <c r="J544" s="23"/>
      <c r="K544" s="47">
        <v>0</v>
      </c>
      <c r="L544" s="23"/>
      <c r="M544" s="23"/>
      <c r="N544" s="47">
        <v>0</v>
      </c>
      <c r="O544" s="23"/>
      <c r="P544" s="23"/>
      <c r="Q544" s="47">
        <v>0</v>
      </c>
      <c r="R544" s="47">
        <v>0</v>
      </c>
      <c r="S544" s="15"/>
      <c r="T544" s="15"/>
    </row>
    <row r="545" spans="1:20" s="31" customFormat="1" x14ac:dyDescent="0.35">
      <c r="A545" s="33" t="s">
        <v>652</v>
      </c>
      <c r="B545" s="32">
        <v>2000000</v>
      </c>
      <c r="C545" s="25"/>
      <c r="D545" s="23"/>
      <c r="E545" s="47">
        <v>0</v>
      </c>
      <c r="F545" s="23"/>
      <c r="G545" s="23"/>
      <c r="H545" s="47">
        <v>0</v>
      </c>
      <c r="I545" s="23"/>
      <c r="J545" s="23"/>
      <c r="K545" s="47">
        <v>0</v>
      </c>
      <c r="L545" s="23"/>
      <c r="M545" s="23"/>
      <c r="N545" s="47">
        <v>0</v>
      </c>
      <c r="O545" s="23"/>
      <c r="P545" s="23"/>
      <c r="Q545" s="47">
        <v>0</v>
      </c>
      <c r="R545" s="47">
        <v>0</v>
      </c>
      <c r="S545" s="15"/>
      <c r="T545" s="15"/>
    </row>
    <row r="546" spans="1:20" s="31" customFormat="1" x14ac:dyDescent="0.35">
      <c r="A546" s="33" t="s">
        <v>653</v>
      </c>
      <c r="B546" s="32">
        <v>16220000</v>
      </c>
      <c r="C546" s="25"/>
      <c r="D546" s="23"/>
      <c r="E546" s="47">
        <v>0</v>
      </c>
      <c r="F546" s="23"/>
      <c r="G546" s="23"/>
      <c r="H546" s="47">
        <v>0</v>
      </c>
      <c r="I546" s="23"/>
      <c r="J546" s="23"/>
      <c r="K546" s="47">
        <v>0</v>
      </c>
      <c r="L546" s="23"/>
      <c r="M546" s="23"/>
      <c r="N546" s="47">
        <v>0</v>
      </c>
      <c r="O546" s="23"/>
      <c r="P546" s="23"/>
      <c r="Q546" s="47">
        <v>0</v>
      </c>
      <c r="R546" s="47">
        <v>0</v>
      </c>
      <c r="S546" s="15"/>
      <c r="T546" s="15"/>
    </row>
    <row r="547" spans="1:20" s="31" customFormat="1" x14ac:dyDescent="0.35">
      <c r="A547" s="33" t="s">
        <v>654</v>
      </c>
      <c r="B547" s="32">
        <v>40000000</v>
      </c>
      <c r="C547" s="25"/>
      <c r="D547" s="23"/>
      <c r="E547" s="47">
        <v>0</v>
      </c>
      <c r="F547" s="23"/>
      <c r="G547" s="23"/>
      <c r="H547" s="47">
        <v>0</v>
      </c>
      <c r="I547" s="23"/>
      <c r="J547" s="23"/>
      <c r="K547" s="47">
        <v>0</v>
      </c>
      <c r="L547" s="23"/>
      <c r="M547" s="23"/>
      <c r="N547" s="47">
        <v>0</v>
      </c>
      <c r="O547" s="23"/>
      <c r="P547" s="23"/>
      <c r="Q547" s="47">
        <v>0</v>
      </c>
      <c r="R547" s="47">
        <v>0</v>
      </c>
      <c r="S547" s="15"/>
      <c r="T547" s="15"/>
    </row>
    <row r="548" spans="1:20" s="31" customFormat="1" x14ac:dyDescent="0.35">
      <c r="A548" s="33" t="s">
        <v>655</v>
      </c>
      <c r="B548" s="32">
        <v>118000000</v>
      </c>
      <c r="C548" s="25"/>
      <c r="D548" s="23"/>
      <c r="E548" s="47">
        <v>0</v>
      </c>
      <c r="F548" s="23"/>
      <c r="G548" s="23"/>
      <c r="H548" s="47">
        <v>0</v>
      </c>
      <c r="I548" s="23"/>
      <c r="J548" s="23"/>
      <c r="K548" s="47">
        <v>0</v>
      </c>
      <c r="L548" s="23"/>
      <c r="M548" s="23"/>
      <c r="N548" s="47">
        <v>0</v>
      </c>
      <c r="O548" s="23"/>
      <c r="P548" s="23"/>
      <c r="Q548" s="47">
        <v>0</v>
      </c>
      <c r="R548" s="47">
        <v>0</v>
      </c>
      <c r="S548" s="15"/>
      <c r="T548" s="15"/>
    </row>
    <row r="549" spans="1:20" s="31" customFormat="1" x14ac:dyDescent="0.35">
      <c r="A549" s="33" t="s">
        <v>656</v>
      </c>
      <c r="B549" s="32">
        <v>125000000</v>
      </c>
      <c r="C549" s="25"/>
      <c r="D549" s="23"/>
      <c r="E549" s="47">
        <v>0</v>
      </c>
      <c r="F549" s="23"/>
      <c r="G549" s="23"/>
      <c r="H549" s="47">
        <v>0</v>
      </c>
      <c r="I549" s="23"/>
      <c r="J549" s="23"/>
      <c r="K549" s="47">
        <v>0</v>
      </c>
      <c r="L549" s="23"/>
      <c r="M549" s="23"/>
      <c r="N549" s="47">
        <v>0</v>
      </c>
      <c r="O549" s="23"/>
      <c r="P549" s="23"/>
      <c r="Q549" s="47">
        <v>0</v>
      </c>
      <c r="R549" s="47">
        <v>0</v>
      </c>
      <c r="S549" s="15"/>
      <c r="T549" s="15"/>
    </row>
    <row r="550" spans="1:20" s="31" customFormat="1" x14ac:dyDescent="0.35">
      <c r="A550" s="33" t="s">
        <v>657</v>
      </c>
      <c r="B550" s="32">
        <v>40000000</v>
      </c>
      <c r="C550" s="25"/>
      <c r="D550" s="23"/>
      <c r="E550" s="47">
        <v>0</v>
      </c>
      <c r="F550" s="23"/>
      <c r="G550" s="23"/>
      <c r="H550" s="47">
        <v>0</v>
      </c>
      <c r="I550" s="23"/>
      <c r="J550" s="23"/>
      <c r="K550" s="47">
        <v>0</v>
      </c>
      <c r="L550" s="23"/>
      <c r="M550" s="23"/>
      <c r="N550" s="47">
        <v>0</v>
      </c>
      <c r="O550" s="23"/>
      <c r="P550" s="23"/>
      <c r="Q550" s="47">
        <v>0</v>
      </c>
      <c r="R550" s="47">
        <v>0</v>
      </c>
      <c r="S550" s="15"/>
      <c r="T550" s="15"/>
    </row>
    <row r="551" spans="1:20" s="31" customFormat="1" x14ac:dyDescent="0.35">
      <c r="A551" s="2" t="s">
        <v>575</v>
      </c>
      <c r="B551" s="13">
        <f>SUM(B538:B550)</f>
        <v>514220000</v>
      </c>
      <c r="C551" s="25"/>
      <c r="D551" s="23"/>
      <c r="E551" s="13">
        <f>SUM(E538:E550)</f>
        <v>3250000000</v>
      </c>
      <c r="F551" s="23"/>
      <c r="G551" s="23"/>
      <c r="H551" s="16">
        <f>SUM(H538:H550)</f>
        <v>3250000000</v>
      </c>
      <c r="I551" s="23"/>
      <c r="J551" s="23"/>
      <c r="K551" s="16">
        <f>SUM(K538:K550)</f>
        <v>3250000000</v>
      </c>
      <c r="L551" s="23"/>
      <c r="M551" s="23"/>
      <c r="N551" s="16">
        <f>SUM(N538:N550)</f>
        <v>3250000000</v>
      </c>
      <c r="O551" s="23"/>
      <c r="P551" s="23"/>
      <c r="Q551" s="16">
        <f>SUM(Q538:Q550)</f>
        <v>3250000000</v>
      </c>
      <c r="R551" s="16">
        <f>SUM(R538:R550)</f>
        <v>16250000000</v>
      </c>
      <c r="S551" s="15"/>
      <c r="T551" s="15"/>
    </row>
    <row r="552" spans="1:20" s="31" customFormat="1" x14ac:dyDescent="0.35">
      <c r="A552" s="2"/>
      <c r="B552" s="13"/>
      <c r="C552" s="25"/>
      <c r="D552" s="23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</row>
    <row r="553" spans="1:20" x14ac:dyDescent="0.35">
      <c r="A553" s="31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R553" s="15"/>
    </row>
    <row r="554" spans="1:20" x14ac:dyDescent="0.35">
      <c r="A554" s="2" t="s">
        <v>610</v>
      </c>
      <c r="B554" s="16">
        <f>B505+B514+B528+B535+B551</f>
        <v>12959120462.029182</v>
      </c>
      <c r="C554" s="23">
        <f>E554-B554</f>
        <v>7795879538.4559479</v>
      </c>
      <c r="D554" s="24">
        <f t="shared" si="89"/>
        <v>0.60157474122555099</v>
      </c>
      <c r="E554" s="16">
        <f>E505+E514+E528+E535+E551</f>
        <v>20755000000.48513</v>
      </c>
      <c r="F554" s="23">
        <f>H554-E554</f>
        <v>278999999.73311615</v>
      </c>
      <c r="G554" s="24">
        <f>F554/E554</f>
        <v>1.3442543952136583E-2</v>
      </c>
      <c r="H554" s="16">
        <f>H505+H514+H528+H535+H551</f>
        <v>21034000000.218246</v>
      </c>
      <c r="I554" s="23">
        <f t="shared" si="92"/>
        <v>355999999.52175903</v>
      </c>
      <c r="J554" s="24">
        <f t="shared" si="93"/>
        <v>1.6924978583154188E-2</v>
      </c>
      <c r="K554" s="16">
        <f>K505+K514+K528+K535+K551</f>
        <v>21389999999.740005</v>
      </c>
      <c r="L554" s="23">
        <f t="shared" si="94"/>
        <v>288999999.95439911</v>
      </c>
      <c r="M554" s="24">
        <f t="shared" si="95"/>
        <v>1.3510986440295086E-2</v>
      </c>
      <c r="N554" s="16">
        <f>N505+N514+N528+N535+N551</f>
        <v>21678999999.694405</v>
      </c>
      <c r="O554" s="23">
        <f t="shared" si="96"/>
        <v>362999999.92840576</v>
      </c>
      <c r="P554" s="26">
        <f t="shared" si="97"/>
        <v>1.6744314771600294E-2</v>
      </c>
      <c r="Q554" s="16">
        <f>Q505+Q514+Q528+Q535+Q551</f>
        <v>22041999999.62281</v>
      </c>
      <c r="R554" s="16">
        <f>R505+R514+R528+R535+R551</f>
        <v>106899999999.7605</v>
      </c>
    </row>
    <row r="555" spans="1:20" x14ac:dyDescent="0.35">
      <c r="H555" s="15"/>
      <c r="I555" s="23"/>
      <c r="J555" s="23"/>
    </row>
    <row r="556" spans="1:20" x14ac:dyDescent="0.35">
      <c r="R556" s="20"/>
    </row>
    <row r="557" spans="1:20" x14ac:dyDescent="0.35">
      <c r="A557" t="s">
        <v>630</v>
      </c>
    </row>
  </sheetData>
  <autoFilter ref="A1:R553" xr:uid="{0AEA3FBC-29B1-49DD-A0BB-999C80BC6CDE}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9C8D6-9EF0-4BE0-BE81-E9CD66127023}">
  <dimension ref="A1:E508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1" width="65.54296875" customWidth="1"/>
    <col min="2" max="2" width="17.6328125" customWidth="1"/>
    <col min="3" max="3" width="17.6328125" style="25" customWidth="1"/>
    <col min="4" max="4" width="17.1796875" bestFit="1" customWidth="1"/>
    <col min="5" max="5" width="16.453125" style="25" customWidth="1"/>
  </cols>
  <sheetData>
    <row r="1" spans="1:5" ht="29" x14ac:dyDescent="0.35">
      <c r="A1" s="5" t="s">
        <v>576</v>
      </c>
      <c r="B1" s="18" t="s">
        <v>609</v>
      </c>
      <c r="C1" s="22" t="s">
        <v>615</v>
      </c>
      <c r="D1" s="5" t="s">
        <v>614</v>
      </c>
      <c r="E1" s="29" t="s">
        <v>616</v>
      </c>
    </row>
    <row r="2" spans="1:5" x14ac:dyDescent="0.35">
      <c r="A2" t="s">
        <v>0</v>
      </c>
      <c r="B2" s="15">
        <v>3793906.3617349276</v>
      </c>
      <c r="C2" s="27">
        <f>B2/$B$502</f>
        <v>4.4233534708715023E-4</v>
      </c>
      <c r="D2" s="15">
        <v>25713795.435417756</v>
      </c>
      <c r="E2" s="27">
        <f>D2/$D$502</f>
        <v>4.1884751222404727E-4</v>
      </c>
    </row>
    <row r="3" spans="1:5" x14ac:dyDescent="0.35">
      <c r="A3" t="s">
        <v>1</v>
      </c>
      <c r="B3" s="15">
        <v>2178972.4919012412</v>
      </c>
      <c r="C3" s="27">
        <f t="shared" ref="C3:C66" si="0">B3/$B$502</f>
        <v>2.5404858781431078E-4</v>
      </c>
      <c r="D3" s="15">
        <v>14784668.484234076</v>
      </c>
      <c r="E3" s="27">
        <f t="shared" ref="E3:E66" si="1">D3/$D$502</f>
        <v>2.4082487663992387E-4</v>
      </c>
    </row>
    <row r="4" spans="1:5" x14ac:dyDescent="0.35">
      <c r="A4" t="s">
        <v>2</v>
      </c>
      <c r="B4" s="15">
        <v>3244728.3614312215</v>
      </c>
      <c r="C4" s="27">
        <f t="shared" si="0"/>
        <v>3.7830613333874317E-4</v>
      </c>
      <c r="D4" s="15">
        <v>22101616.994909998</v>
      </c>
      <c r="E4" s="27">
        <f t="shared" si="1"/>
        <v>3.6000936997795555E-4</v>
      </c>
    </row>
    <row r="5" spans="1:5" x14ac:dyDescent="0.35">
      <c r="A5" t="s">
        <v>3</v>
      </c>
      <c r="B5" s="15">
        <v>9590102.2321941219</v>
      </c>
      <c r="C5" s="27">
        <f t="shared" si="0"/>
        <v>1.1181196358096156E-3</v>
      </c>
      <c r="D5" s="15">
        <v>64769755.718129605</v>
      </c>
      <c r="E5" s="27">
        <f t="shared" si="1"/>
        <v>1.055023211879927E-3</v>
      </c>
    </row>
    <row r="6" spans="1:5" x14ac:dyDescent="0.35">
      <c r="A6" t="s">
        <v>4</v>
      </c>
      <c r="B6" s="15">
        <v>1659940.467679688</v>
      </c>
      <c r="C6" s="27">
        <f t="shared" si="0"/>
        <v>1.9353412364646067E-4</v>
      </c>
      <c r="D6" s="15">
        <v>11280917.885675265</v>
      </c>
      <c r="E6" s="27">
        <f t="shared" si="1"/>
        <v>1.8375289652925871E-4</v>
      </c>
    </row>
    <row r="7" spans="1:5" x14ac:dyDescent="0.35">
      <c r="A7" t="s">
        <v>5</v>
      </c>
      <c r="B7" s="15">
        <v>1200710.2510880958</v>
      </c>
      <c r="C7" s="27">
        <f t="shared" si="0"/>
        <v>1.3999201219696845E-4</v>
      </c>
      <c r="D7" s="15">
        <v>8151690.6320427284</v>
      </c>
      <c r="E7" s="27">
        <f t="shared" si="1"/>
        <v>1.3278146161761661E-4</v>
      </c>
    </row>
    <row r="8" spans="1:5" x14ac:dyDescent="0.35">
      <c r="A8" t="s">
        <v>6</v>
      </c>
      <c r="B8" s="15">
        <v>15663280.505992852</v>
      </c>
      <c r="C8" s="27">
        <f t="shared" si="0"/>
        <v>1.8261975806839422E-3</v>
      </c>
      <c r="D8" s="15">
        <v>105539508.34819914</v>
      </c>
      <c r="E8" s="27">
        <f t="shared" si="1"/>
        <v>1.7191145750543343E-3</v>
      </c>
    </row>
    <row r="9" spans="1:5" x14ac:dyDescent="0.35">
      <c r="A9" t="s">
        <v>7</v>
      </c>
      <c r="B9" s="15">
        <v>29831196.879651897</v>
      </c>
      <c r="C9" s="27">
        <f t="shared" si="0"/>
        <v>3.4780491576897462E-3</v>
      </c>
      <c r="D9" s="15">
        <v>213119335.14022389</v>
      </c>
      <c r="E9" s="27">
        <f t="shared" si="1"/>
        <v>3.4714635400487901E-3</v>
      </c>
    </row>
    <row r="10" spans="1:5" x14ac:dyDescent="0.35">
      <c r="A10" t="s">
        <v>8</v>
      </c>
      <c r="B10" s="15">
        <v>1398385.9017370613</v>
      </c>
      <c r="C10" s="27">
        <f t="shared" si="0"/>
        <v>1.630392145271027E-4</v>
      </c>
      <c r="D10" s="15">
        <v>9516253.7169210874</v>
      </c>
      <c r="E10" s="27">
        <f t="shared" si="1"/>
        <v>1.5500859081795385E-4</v>
      </c>
    </row>
    <row r="11" spans="1:5" x14ac:dyDescent="0.35">
      <c r="A11" t="s">
        <v>463</v>
      </c>
      <c r="B11" s="15">
        <v>9952526.311989978</v>
      </c>
      <c r="C11" s="27">
        <f t="shared" si="0"/>
        <v>1.1603750226969005E-3</v>
      </c>
      <c r="D11" s="15">
        <v>67336147.63004753</v>
      </c>
      <c r="E11" s="27">
        <f t="shared" si="1"/>
        <v>1.0968267204439779E-3</v>
      </c>
    </row>
    <row r="12" spans="1:5" x14ac:dyDescent="0.35">
      <c r="A12" t="s">
        <v>9</v>
      </c>
      <c r="B12" s="15">
        <v>1490325.8784727193</v>
      </c>
      <c r="C12" s="27">
        <f t="shared" si="0"/>
        <v>1.7375858860832133E-4</v>
      </c>
      <c r="D12" s="15">
        <v>10148310.462227106</v>
      </c>
      <c r="E12" s="27">
        <f t="shared" si="1"/>
        <v>1.653040524902985E-4</v>
      </c>
    </row>
    <row r="13" spans="1:5" x14ac:dyDescent="0.35">
      <c r="A13" t="s">
        <v>10</v>
      </c>
      <c r="B13" s="15">
        <v>1618423.8455643628</v>
      </c>
      <c r="C13" s="27">
        <f t="shared" si="0"/>
        <v>1.8869365904288239E-4</v>
      </c>
      <c r="D13" s="15">
        <v>11006919.64541173</v>
      </c>
      <c r="E13" s="27">
        <f t="shared" si="1"/>
        <v>1.7928978716151149E-4</v>
      </c>
    </row>
    <row r="14" spans="1:5" x14ac:dyDescent="0.35">
      <c r="A14" t="s">
        <v>11</v>
      </c>
      <c r="B14" s="15">
        <v>4125391.5517070377</v>
      </c>
      <c r="C14" s="27">
        <f t="shared" si="0"/>
        <v>4.8098353778564478E-4</v>
      </c>
      <c r="D14" s="15">
        <v>27917867.860457607</v>
      </c>
      <c r="E14" s="27">
        <f t="shared" si="1"/>
        <v>4.5474926209633585E-4</v>
      </c>
    </row>
    <row r="15" spans="1:5" x14ac:dyDescent="0.35">
      <c r="A15" t="s">
        <v>12</v>
      </c>
      <c r="B15" s="15">
        <v>2677999.634846258</v>
      </c>
      <c r="C15" s="27">
        <f t="shared" si="0"/>
        <v>3.1223066281406149E-4</v>
      </c>
      <c r="D15" s="15">
        <v>18140328.672450684</v>
      </c>
      <c r="E15" s="27">
        <f t="shared" si="1"/>
        <v>2.9548463798219067E-4</v>
      </c>
    </row>
    <row r="16" spans="1:5" x14ac:dyDescent="0.35">
      <c r="A16" t="s">
        <v>13</v>
      </c>
      <c r="B16" s="15">
        <v>39854094.183825433</v>
      </c>
      <c r="C16" s="27">
        <f t="shared" si="0"/>
        <v>4.6466288049304503E-3</v>
      </c>
      <c r="D16" s="15">
        <v>299320886.09290218</v>
      </c>
      <c r="E16" s="27">
        <f t="shared" si="1"/>
        <v>4.8755855125154806E-3</v>
      </c>
    </row>
    <row r="17" spans="1:5" x14ac:dyDescent="0.35">
      <c r="A17" t="s">
        <v>14</v>
      </c>
      <c r="B17" s="15">
        <v>1529931.1594805443</v>
      </c>
      <c r="C17" s="27">
        <f t="shared" si="0"/>
        <v>1.783762080355623E-4</v>
      </c>
      <c r="D17" s="15">
        <v>10437564.201675152</v>
      </c>
      <c r="E17" s="27">
        <f t="shared" si="1"/>
        <v>1.7001565601353576E-4</v>
      </c>
    </row>
    <row r="18" spans="1:5" x14ac:dyDescent="0.35">
      <c r="A18" t="s">
        <v>15</v>
      </c>
      <c r="B18" s="15">
        <v>1237024.1422615096</v>
      </c>
      <c r="C18" s="27">
        <f t="shared" si="0"/>
        <v>1.4422588518294576E-4</v>
      </c>
      <c r="D18" s="15">
        <v>8456079.4875479378</v>
      </c>
      <c r="E18" s="27">
        <f t="shared" si="1"/>
        <v>1.3773959839665764E-4</v>
      </c>
    </row>
    <row r="19" spans="1:5" x14ac:dyDescent="0.35">
      <c r="A19" t="s">
        <v>16</v>
      </c>
      <c r="B19" s="15">
        <v>8956365.8943512887</v>
      </c>
      <c r="C19" s="27">
        <f t="shared" si="0"/>
        <v>1.0442316806959161E-3</v>
      </c>
      <c r="D19" s="15">
        <v>60144016.158600003</v>
      </c>
      <c r="E19" s="27">
        <f t="shared" si="1"/>
        <v>9.7967535000665859E-4</v>
      </c>
    </row>
    <row r="20" spans="1:5" x14ac:dyDescent="0.35">
      <c r="A20" t="s">
        <v>17</v>
      </c>
      <c r="B20" s="15">
        <v>1250471.2344604554</v>
      </c>
      <c r="C20" s="27">
        <f t="shared" si="0"/>
        <v>1.4579369514660905E-4</v>
      </c>
      <c r="D20" s="15">
        <v>8543905.6527837459</v>
      </c>
      <c r="E20" s="27">
        <f t="shared" si="1"/>
        <v>1.3917018342676673E-4</v>
      </c>
    </row>
    <row r="21" spans="1:5" x14ac:dyDescent="0.35">
      <c r="A21" t="s">
        <v>18</v>
      </c>
      <c r="B21" s="15">
        <v>14605082.396998197</v>
      </c>
      <c r="C21" s="27">
        <f t="shared" si="0"/>
        <v>1.7028212020389333E-3</v>
      </c>
      <c r="D21" s="15">
        <v>105997316.93321529</v>
      </c>
      <c r="E21" s="27">
        <f t="shared" si="1"/>
        <v>1.726571738948728E-3</v>
      </c>
    </row>
    <row r="22" spans="1:5" x14ac:dyDescent="0.35">
      <c r="A22" t="s">
        <v>19</v>
      </c>
      <c r="B22" s="15">
        <v>3079005.8269824912</v>
      </c>
      <c r="C22" s="27">
        <f t="shared" si="0"/>
        <v>3.5898437686765846E-4</v>
      </c>
      <c r="D22" s="15">
        <v>20800185.954234324</v>
      </c>
      <c r="E22" s="27">
        <f t="shared" si="1"/>
        <v>3.3881058759333157E-4</v>
      </c>
    </row>
    <row r="23" spans="1:5" x14ac:dyDescent="0.35">
      <c r="A23" t="s">
        <v>20</v>
      </c>
      <c r="B23" s="15">
        <v>2631658.2729759468</v>
      </c>
      <c r="C23" s="27">
        <f t="shared" si="0"/>
        <v>3.0682767696439982E-4</v>
      </c>
      <c r="D23" s="15">
        <v>17911769.434034575</v>
      </c>
      <c r="E23" s="27">
        <f t="shared" si="1"/>
        <v>2.9176167656069042E-4</v>
      </c>
    </row>
    <row r="24" spans="1:5" x14ac:dyDescent="0.35">
      <c r="A24" t="s">
        <v>21</v>
      </c>
      <c r="B24" s="15">
        <v>1887605.0571205835</v>
      </c>
      <c r="C24" s="27">
        <f t="shared" si="0"/>
        <v>2.2007776642201426E-4</v>
      </c>
      <c r="D24" s="15">
        <v>12833254.440065859</v>
      </c>
      <c r="E24" s="27">
        <f t="shared" si="1"/>
        <v>2.0903863490164172E-4</v>
      </c>
    </row>
    <row r="25" spans="1:5" x14ac:dyDescent="0.35">
      <c r="A25" t="s">
        <v>22</v>
      </c>
      <c r="B25" s="15">
        <v>3754553.7380442414</v>
      </c>
      <c r="C25" s="27">
        <f t="shared" si="0"/>
        <v>4.3774718522986876E-4</v>
      </c>
      <c r="D25" s="15">
        <v>25493586.923011754</v>
      </c>
      <c r="E25" s="27">
        <f t="shared" si="1"/>
        <v>4.1526057431659345E-4</v>
      </c>
    </row>
    <row r="26" spans="1:5" x14ac:dyDescent="0.35">
      <c r="A26" t="s">
        <v>23</v>
      </c>
      <c r="B26" s="15">
        <v>3570390.5180986798</v>
      </c>
      <c r="C26" s="27">
        <f t="shared" si="0"/>
        <v>4.1627541074515135E-4</v>
      </c>
      <c r="D26" s="15">
        <v>24244757.521317706</v>
      </c>
      <c r="E26" s="27">
        <f t="shared" si="1"/>
        <v>3.9491861082055778E-4</v>
      </c>
    </row>
    <row r="27" spans="1:5" x14ac:dyDescent="0.35">
      <c r="A27" t="s">
        <v>24</v>
      </c>
      <c r="B27" s="15">
        <v>140933581.64792693</v>
      </c>
      <c r="C27" s="27">
        <f t="shared" si="0"/>
        <v>1.643158760670186E-2</v>
      </c>
      <c r="D27" s="15">
        <v>1022092659.0122548</v>
      </c>
      <c r="E27" s="27">
        <f t="shared" si="1"/>
        <v>1.6648688388493794E-2</v>
      </c>
    </row>
    <row r="28" spans="1:5" x14ac:dyDescent="0.35">
      <c r="A28" t="s">
        <v>25</v>
      </c>
      <c r="B28" s="15">
        <v>16820794.981578968</v>
      </c>
      <c r="C28" s="27">
        <f t="shared" si="0"/>
        <v>1.9611533541001968E-3</v>
      </c>
      <c r="D28" s="15">
        <v>117965432.03837702</v>
      </c>
      <c r="E28" s="27">
        <f t="shared" si="1"/>
        <v>1.9215182706810083E-3</v>
      </c>
    </row>
    <row r="29" spans="1:5" x14ac:dyDescent="0.35">
      <c r="A29" t="s">
        <v>26</v>
      </c>
      <c r="B29" s="15">
        <v>1307435.9478507505</v>
      </c>
      <c r="C29" s="27">
        <f t="shared" si="0"/>
        <v>1.5243526820264347E-4</v>
      </c>
      <c r="D29" s="15">
        <v>8853595.5294550117</v>
      </c>
      <c r="E29" s="27">
        <f t="shared" si="1"/>
        <v>1.4421466761155058E-4</v>
      </c>
    </row>
    <row r="30" spans="1:5" x14ac:dyDescent="0.35">
      <c r="A30" t="s">
        <v>464</v>
      </c>
      <c r="B30" s="15">
        <v>3750423.5490598287</v>
      </c>
      <c r="C30" s="27">
        <f t="shared" si="0"/>
        <v>4.3726564235459329E-4</v>
      </c>
      <c r="D30" s="15">
        <v>25531252.126600534</v>
      </c>
      <c r="E30" s="27">
        <f t="shared" si="1"/>
        <v>4.1587409622393675E-4</v>
      </c>
    </row>
    <row r="31" spans="1:5" x14ac:dyDescent="0.35">
      <c r="A31" t="s">
        <v>27</v>
      </c>
      <c r="B31" s="15">
        <v>40888711.276249461</v>
      </c>
      <c r="C31" s="27">
        <f t="shared" si="0"/>
        <v>4.7672558492074212E-3</v>
      </c>
      <c r="D31" s="15">
        <v>279827562.12420219</v>
      </c>
      <c r="E31" s="27">
        <f t="shared" si="1"/>
        <v>4.5580621710167996E-3</v>
      </c>
    </row>
    <row r="32" spans="1:5" x14ac:dyDescent="0.35">
      <c r="A32" t="s">
        <v>28</v>
      </c>
      <c r="B32" s="15">
        <v>4018258.4109427631</v>
      </c>
      <c r="C32" s="27">
        <f t="shared" si="0"/>
        <v>4.6849277747525289E-4</v>
      </c>
      <c r="D32" s="15">
        <v>27293952.64814695</v>
      </c>
      <c r="E32" s="27">
        <f t="shared" si="1"/>
        <v>4.4458641642964317E-4</v>
      </c>
    </row>
    <row r="33" spans="1:5" x14ac:dyDescent="0.35">
      <c r="A33" t="s">
        <v>29</v>
      </c>
      <c r="B33" s="15">
        <v>9702098.5253798831</v>
      </c>
      <c r="C33" s="27">
        <f t="shared" si="0"/>
        <v>1.1311773959373969E-3</v>
      </c>
      <c r="D33" s="15">
        <v>65358044.636124365</v>
      </c>
      <c r="E33" s="27">
        <f t="shared" si="1"/>
        <v>1.0646057470754776E-3</v>
      </c>
    </row>
    <row r="34" spans="1:5" x14ac:dyDescent="0.35">
      <c r="A34" t="s">
        <v>30</v>
      </c>
      <c r="B34" s="15">
        <v>140711533.9827767</v>
      </c>
      <c r="C34" s="27">
        <f t="shared" si="0"/>
        <v>1.6405698846761775E-2</v>
      </c>
      <c r="D34" s="15">
        <v>1029970929.6235623</v>
      </c>
      <c r="E34" s="27">
        <f t="shared" si="1"/>
        <v>1.6777016159260336E-2</v>
      </c>
    </row>
    <row r="35" spans="1:5" x14ac:dyDescent="0.35">
      <c r="A35" t="s">
        <v>31</v>
      </c>
      <c r="B35" s="15">
        <v>1621971.0091878956</v>
      </c>
      <c r="C35" s="27">
        <f t="shared" si="0"/>
        <v>1.8910722640669912E-4</v>
      </c>
      <c r="D35" s="15">
        <v>11038923.051309871</v>
      </c>
      <c r="E35" s="27">
        <f t="shared" si="1"/>
        <v>1.7981108503746293E-4</v>
      </c>
    </row>
    <row r="36" spans="1:5" x14ac:dyDescent="0.35">
      <c r="A36" t="s">
        <v>32</v>
      </c>
      <c r="B36" s="15">
        <v>12208398.334026184</v>
      </c>
      <c r="C36" s="27">
        <f t="shared" si="0"/>
        <v>1.4233894038413171E-3</v>
      </c>
      <c r="D36" s="15">
        <v>82512038.187677681</v>
      </c>
      <c r="E36" s="27">
        <f t="shared" si="1"/>
        <v>1.3440241449475818E-3</v>
      </c>
    </row>
    <row r="37" spans="1:5" x14ac:dyDescent="0.35">
      <c r="A37" t="s">
        <v>33</v>
      </c>
      <c r="B37" s="15">
        <v>7318549.6188164623</v>
      </c>
      <c r="C37" s="27">
        <f t="shared" si="0"/>
        <v>8.5327703879685022E-4</v>
      </c>
      <c r="D37" s="15">
        <v>49553868.297840677</v>
      </c>
      <c r="E37" s="27">
        <f t="shared" si="1"/>
        <v>8.0717428548258377E-4</v>
      </c>
    </row>
    <row r="38" spans="1:5" x14ac:dyDescent="0.35">
      <c r="A38" t="s">
        <v>34</v>
      </c>
      <c r="B38" s="15">
        <v>1656800.4866538928</v>
      </c>
      <c r="C38" s="27">
        <f t="shared" si="0"/>
        <v>1.9316803011002005E-4</v>
      </c>
      <c r="D38" s="15">
        <v>11271716.678103756</v>
      </c>
      <c r="E38" s="27">
        <f t="shared" si="1"/>
        <v>1.8360301966994936E-4</v>
      </c>
    </row>
    <row r="39" spans="1:5" x14ac:dyDescent="0.35">
      <c r="A39" t="s">
        <v>35</v>
      </c>
      <c r="B39" s="15">
        <v>1603940.2265892522</v>
      </c>
      <c r="C39" s="27">
        <f t="shared" si="0"/>
        <v>1.8700499938299983E-4</v>
      </c>
      <c r="D39" s="15">
        <v>10914977.86719664</v>
      </c>
      <c r="E39" s="27">
        <f t="shared" si="1"/>
        <v>1.7779216363208872E-4</v>
      </c>
    </row>
    <row r="40" spans="1:5" x14ac:dyDescent="0.35">
      <c r="A40" t="s">
        <v>36</v>
      </c>
      <c r="B40" s="15">
        <v>2681754.2803494232</v>
      </c>
      <c r="C40" s="27">
        <f t="shared" si="0"/>
        <v>3.1266842069827883E-4</v>
      </c>
      <c r="D40" s="15">
        <v>18220863.4372572</v>
      </c>
      <c r="E40" s="27">
        <f t="shared" si="1"/>
        <v>2.9679645466718682E-4</v>
      </c>
    </row>
    <row r="41" spans="1:5" x14ac:dyDescent="0.35">
      <c r="A41" t="s">
        <v>37</v>
      </c>
      <c r="B41" s="15">
        <v>1041720.4339829765</v>
      </c>
      <c r="C41" s="27">
        <f t="shared" si="0"/>
        <v>1.2145522999226598E-4</v>
      </c>
      <c r="D41" s="15">
        <v>7129050.5815019961</v>
      </c>
      <c r="E41" s="27">
        <f t="shared" si="1"/>
        <v>1.1612385686434536E-4</v>
      </c>
    </row>
    <row r="42" spans="1:5" x14ac:dyDescent="0.35">
      <c r="A42" t="s">
        <v>38</v>
      </c>
      <c r="B42" s="15">
        <v>3533031.2625817126</v>
      </c>
      <c r="C42" s="27">
        <f t="shared" si="0"/>
        <v>4.1191965768211093E-4</v>
      </c>
      <c r="D42" s="15">
        <v>23981557.24872034</v>
      </c>
      <c r="E42" s="27">
        <f t="shared" si="1"/>
        <v>3.9063138765776267E-4</v>
      </c>
    </row>
    <row r="43" spans="1:5" x14ac:dyDescent="0.35">
      <c r="A43" t="s">
        <v>39</v>
      </c>
      <c r="B43" s="15">
        <v>1212029.4853956152</v>
      </c>
      <c r="C43" s="27">
        <f t="shared" si="0"/>
        <v>1.413117330753424E-4</v>
      </c>
      <c r="D43" s="15">
        <v>8232040.5179061051</v>
      </c>
      <c r="E43" s="27">
        <f t="shared" si="1"/>
        <v>1.3409026684187405E-4</v>
      </c>
    </row>
    <row r="44" spans="1:5" x14ac:dyDescent="0.35">
      <c r="A44" t="s">
        <v>40</v>
      </c>
      <c r="B44" s="15">
        <v>1666505.146963994</v>
      </c>
      <c r="C44" s="27">
        <f t="shared" si="0"/>
        <v>1.9429950618700693E-4</v>
      </c>
      <c r="D44" s="15">
        <v>11318822.055962555</v>
      </c>
      <c r="E44" s="27">
        <f t="shared" si="1"/>
        <v>1.8437031092331899E-4</v>
      </c>
    </row>
    <row r="45" spans="1:5" x14ac:dyDescent="0.35">
      <c r="A45" t="s">
        <v>41</v>
      </c>
      <c r="B45" s="15">
        <v>1036718.867676314</v>
      </c>
      <c r="C45" s="27">
        <f t="shared" si="0"/>
        <v>1.2087209236120824E-4</v>
      </c>
      <c r="D45" s="15">
        <v>7062624.4142755065</v>
      </c>
      <c r="E45" s="27">
        <f t="shared" si="1"/>
        <v>1.1504185265538788E-4</v>
      </c>
    </row>
    <row r="46" spans="1:5" x14ac:dyDescent="0.35">
      <c r="A46" t="s">
        <v>42</v>
      </c>
      <c r="B46" s="15">
        <v>2288963.9203904439</v>
      </c>
      <c r="C46" s="27">
        <f t="shared" si="0"/>
        <v>2.6687259875672484E-4</v>
      </c>
      <c r="D46" s="15">
        <v>15533006.850883238</v>
      </c>
      <c r="E46" s="27">
        <f t="shared" si="1"/>
        <v>2.5301442928531365E-4</v>
      </c>
    </row>
    <row r="47" spans="1:5" x14ac:dyDescent="0.35">
      <c r="A47" t="s">
        <v>43</v>
      </c>
      <c r="B47" s="15">
        <v>4066276.2370325453</v>
      </c>
      <c r="C47" s="27">
        <f t="shared" si="0"/>
        <v>4.7409122396935174E-4</v>
      </c>
      <c r="D47" s="15">
        <v>27608060.053462014</v>
      </c>
      <c r="E47" s="27">
        <f t="shared" si="1"/>
        <v>4.4970285696514469E-4</v>
      </c>
    </row>
    <row r="48" spans="1:5" x14ac:dyDescent="0.35">
      <c r="A48" t="s">
        <v>44</v>
      </c>
      <c r="B48" s="15">
        <v>9177274.063471742</v>
      </c>
      <c r="C48" s="27">
        <f t="shared" si="0"/>
        <v>1.0699875856512503E-3</v>
      </c>
      <c r="D48" s="15">
        <v>62189382.783695385</v>
      </c>
      <c r="E48" s="27">
        <f t="shared" si="1"/>
        <v>1.0129919688877163E-3</v>
      </c>
    </row>
    <row r="49" spans="1:5" x14ac:dyDescent="0.35">
      <c r="A49" t="s">
        <v>45</v>
      </c>
      <c r="B49" s="15">
        <v>1547549.1285557847</v>
      </c>
      <c r="C49" s="27">
        <f t="shared" si="0"/>
        <v>1.8043030471661572E-4</v>
      </c>
      <c r="D49" s="15">
        <v>10502402.410001919</v>
      </c>
      <c r="E49" s="27">
        <f t="shared" si="1"/>
        <v>1.7107179423797402E-4</v>
      </c>
    </row>
    <row r="50" spans="1:5" x14ac:dyDescent="0.35">
      <c r="A50" t="s">
        <v>46</v>
      </c>
      <c r="B50" s="15">
        <v>2719334.9450636329</v>
      </c>
      <c r="C50" s="27">
        <f t="shared" si="0"/>
        <v>3.1704998808164571E-4</v>
      </c>
      <c r="D50" s="15">
        <v>18442212.72990422</v>
      </c>
      <c r="E50" s="27">
        <f t="shared" si="1"/>
        <v>3.0040197454427416E-4</v>
      </c>
    </row>
    <row r="51" spans="1:5" x14ac:dyDescent="0.35">
      <c r="A51" t="s">
        <v>47</v>
      </c>
      <c r="B51" s="15">
        <v>3119583.068993344</v>
      </c>
      <c r="C51" s="27">
        <f t="shared" si="0"/>
        <v>3.637153182028848E-4</v>
      </c>
      <c r="D51" s="15">
        <v>21125877.025188938</v>
      </c>
      <c r="E51" s="27">
        <f t="shared" si="1"/>
        <v>3.4411571243052422E-4</v>
      </c>
    </row>
    <row r="52" spans="1:5" x14ac:dyDescent="0.35">
      <c r="A52" t="s">
        <v>48</v>
      </c>
      <c r="B52" s="15">
        <v>3675882.6850226051</v>
      </c>
      <c r="C52" s="27">
        <f t="shared" si="0"/>
        <v>4.2857484826999616E-4</v>
      </c>
      <c r="D52" s="15">
        <v>24863320.25593923</v>
      </c>
      <c r="E52" s="27">
        <f t="shared" si="1"/>
        <v>4.0499427091521153E-4</v>
      </c>
    </row>
    <row r="53" spans="1:5" x14ac:dyDescent="0.35">
      <c r="A53" t="s">
        <v>49</v>
      </c>
      <c r="B53" s="15">
        <v>973443.95000675658</v>
      </c>
      <c r="C53" s="27">
        <f t="shared" si="0"/>
        <v>1.1349480626064264E-4</v>
      </c>
      <c r="D53" s="15">
        <v>6625206.8505436461</v>
      </c>
      <c r="E53" s="27">
        <f t="shared" si="1"/>
        <v>1.0791683453690969E-4</v>
      </c>
    </row>
    <row r="54" spans="1:5" x14ac:dyDescent="0.35">
      <c r="A54" t="s">
        <v>50</v>
      </c>
      <c r="B54" s="15">
        <v>5481840.1184435226</v>
      </c>
      <c r="C54" s="27">
        <f t="shared" si="0"/>
        <v>6.3913323637200428E-4</v>
      </c>
      <c r="D54" s="15">
        <v>37020848.273796014</v>
      </c>
      <c r="E54" s="27">
        <f t="shared" si="1"/>
        <v>6.0302611642253101E-4</v>
      </c>
    </row>
    <row r="55" spans="1:5" x14ac:dyDescent="0.35">
      <c r="A55" t="s">
        <v>51</v>
      </c>
      <c r="B55" s="15">
        <v>4255021.4810275622</v>
      </c>
      <c r="C55" s="27">
        <f t="shared" si="0"/>
        <v>4.960972212326595E-4</v>
      </c>
      <c r="D55" s="15">
        <v>29064809.721644271</v>
      </c>
      <c r="E55" s="27">
        <f t="shared" si="1"/>
        <v>4.7343159728213913E-4</v>
      </c>
    </row>
    <row r="56" spans="1:5" x14ac:dyDescent="0.35">
      <c r="A56" t="s">
        <v>465</v>
      </c>
      <c r="B56" s="15">
        <v>316556266.15642333</v>
      </c>
      <c r="C56" s="27">
        <f t="shared" si="0"/>
        <v>3.6907612500715961E-2</v>
      </c>
      <c r="D56" s="15">
        <v>2328951584.6226568</v>
      </c>
      <c r="E56" s="27">
        <f t="shared" si="1"/>
        <v>3.7935884640578905E-2</v>
      </c>
    </row>
    <row r="57" spans="1:5" x14ac:dyDescent="0.35">
      <c r="A57" t="s">
        <v>52</v>
      </c>
      <c r="B57" s="15">
        <v>4520867.2425447181</v>
      </c>
      <c r="C57" s="27">
        <f t="shared" si="0"/>
        <v>5.2709244514708537E-4</v>
      </c>
      <c r="D57" s="15">
        <v>30578435.83035852</v>
      </c>
      <c r="E57" s="27">
        <f t="shared" si="1"/>
        <v>4.9808678798180135E-4</v>
      </c>
    </row>
    <row r="58" spans="1:5" x14ac:dyDescent="0.35">
      <c r="A58" t="s">
        <v>53</v>
      </c>
      <c r="B58" s="15">
        <v>1462850.3157569813</v>
      </c>
      <c r="C58" s="27">
        <f t="shared" si="0"/>
        <v>1.7055518519993484E-4</v>
      </c>
      <c r="D58" s="15">
        <v>9935932.5644750707</v>
      </c>
      <c r="E58" s="27">
        <f t="shared" si="1"/>
        <v>1.6184466609406507E-4</v>
      </c>
    </row>
    <row r="59" spans="1:5" x14ac:dyDescent="0.35">
      <c r="A59" t="s">
        <v>54</v>
      </c>
      <c r="B59" s="15">
        <v>4804268.6108589005</v>
      </c>
      <c r="C59" s="27">
        <f t="shared" si="0"/>
        <v>5.6013449486201346E-4</v>
      </c>
      <c r="D59" s="15">
        <v>33047216.82309413</v>
      </c>
      <c r="E59" s="27">
        <f t="shared" si="1"/>
        <v>5.3830032937169086E-4</v>
      </c>
    </row>
    <row r="60" spans="1:5" x14ac:dyDescent="0.35">
      <c r="A60" t="s">
        <v>466</v>
      </c>
      <c r="B60" s="15">
        <v>30202350.779966913</v>
      </c>
      <c r="C60" s="27">
        <f t="shared" si="0"/>
        <v>3.5213223631052632E-3</v>
      </c>
      <c r="D60" s="15">
        <v>204654363.9416855</v>
      </c>
      <c r="E60" s="27">
        <f t="shared" si="1"/>
        <v>3.3335791061284495E-3</v>
      </c>
    </row>
    <row r="61" spans="1:5" x14ac:dyDescent="0.35">
      <c r="A61" t="s">
        <v>55</v>
      </c>
      <c r="B61" s="15">
        <v>1153957.1458411217</v>
      </c>
      <c r="C61" s="27">
        <f t="shared" si="0"/>
        <v>1.3454102077414237E-4</v>
      </c>
      <c r="D61" s="15">
        <v>7893935.3489427464</v>
      </c>
      <c r="E61" s="27">
        <f t="shared" si="1"/>
        <v>1.2858293093550931E-4</v>
      </c>
    </row>
    <row r="62" spans="1:5" x14ac:dyDescent="0.35">
      <c r="A62" t="s">
        <v>56</v>
      </c>
      <c r="B62" s="15">
        <v>2963518.5701057091</v>
      </c>
      <c r="C62" s="27">
        <f t="shared" si="0"/>
        <v>3.4551960178254699E-4</v>
      </c>
      <c r="D62" s="15">
        <v>20029317.548127096</v>
      </c>
      <c r="E62" s="27">
        <f t="shared" si="1"/>
        <v>3.2625404707946386E-4</v>
      </c>
    </row>
    <row r="63" spans="1:5" x14ac:dyDescent="0.35">
      <c r="A63" t="s">
        <v>57</v>
      </c>
      <c r="B63" s="15">
        <v>865238.33146307012</v>
      </c>
      <c r="C63" s="27">
        <f t="shared" si="0"/>
        <v>1.0087900469051273E-4</v>
      </c>
      <c r="D63" s="15">
        <v>5900763.1418659734</v>
      </c>
      <c r="E63" s="27">
        <f t="shared" si="1"/>
        <v>9.6116497792063984E-5</v>
      </c>
    </row>
    <row r="64" spans="1:5" x14ac:dyDescent="0.35">
      <c r="A64" t="s">
        <v>58</v>
      </c>
      <c r="B64" s="15">
        <v>23477481.983759947</v>
      </c>
      <c r="C64" s="27">
        <f t="shared" si="0"/>
        <v>2.7372631667350426E-3</v>
      </c>
      <c r="D64" s="15">
        <v>162382648.67125008</v>
      </c>
      <c r="E64" s="27">
        <f t="shared" si="1"/>
        <v>2.6450225364484242E-3</v>
      </c>
    </row>
    <row r="65" spans="1:5" x14ac:dyDescent="0.35">
      <c r="A65" t="s">
        <v>59</v>
      </c>
      <c r="B65" s="15">
        <v>2628321.9275772148</v>
      </c>
      <c r="C65" s="27">
        <f t="shared" si="0"/>
        <v>3.0643868910881241E-4</v>
      </c>
      <c r="D65" s="15">
        <v>17894133.550569169</v>
      </c>
      <c r="E65" s="27">
        <f t="shared" si="1"/>
        <v>2.9147440874237432E-4</v>
      </c>
    </row>
    <row r="66" spans="1:5" x14ac:dyDescent="0.35">
      <c r="A66" t="s">
        <v>60</v>
      </c>
      <c r="B66" s="15">
        <v>3074089.090160531</v>
      </c>
      <c r="C66" s="27">
        <f t="shared" si="0"/>
        <v>3.5841112959128567E-4</v>
      </c>
      <c r="D66" s="15">
        <v>20876903.475793749</v>
      </c>
      <c r="E66" s="27">
        <f t="shared" si="1"/>
        <v>3.4006022587134712E-4</v>
      </c>
    </row>
    <row r="67" spans="1:5" x14ac:dyDescent="0.35">
      <c r="A67" t="s">
        <v>61</v>
      </c>
      <c r="B67" s="15">
        <v>1715314.6590439288</v>
      </c>
      <c r="C67" s="27">
        <f t="shared" ref="C67:C130" si="2">B67/$B$502</f>
        <v>1.9999025614456768E-4</v>
      </c>
      <c r="D67" s="15">
        <v>11614299.155832943</v>
      </c>
      <c r="E67" s="27">
        <f t="shared" ref="E67:E130" si="3">D67/$D$502</f>
        <v>1.8918328567497401E-4</v>
      </c>
    </row>
    <row r="68" spans="1:5" x14ac:dyDescent="0.35">
      <c r="A68" t="s">
        <v>62</v>
      </c>
      <c r="B68" s="15">
        <v>4693030.2394209411</v>
      </c>
      <c r="C68" s="27">
        <f t="shared" si="2"/>
        <v>5.47165101590821E-4</v>
      </c>
      <c r="D68" s="15">
        <v>31713873.555110861</v>
      </c>
      <c r="E68" s="27">
        <f t="shared" si="3"/>
        <v>5.1658173430321449E-4</v>
      </c>
    </row>
    <row r="69" spans="1:5" x14ac:dyDescent="0.35">
      <c r="A69" t="s">
        <v>63</v>
      </c>
      <c r="B69" s="15">
        <v>7798918.4756712811</v>
      </c>
      <c r="C69" s="27">
        <f t="shared" si="2"/>
        <v>9.0928372551158678E-4</v>
      </c>
      <c r="D69" s="15">
        <v>53035802.064474523</v>
      </c>
      <c r="E69" s="27">
        <f t="shared" si="3"/>
        <v>8.6389089503741893E-4</v>
      </c>
    </row>
    <row r="70" spans="1:5" x14ac:dyDescent="0.35">
      <c r="A70" t="s">
        <v>64</v>
      </c>
      <c r="B70" s="15">
        <v>1488697.312314156</v>
      </c>
      <c r="C70" s="27">
        <f t="shared" si="2"/>
        <v>1.7356871244683558E-4</v>
      </c>
      <c r="D70" s="15">
        <v>10125157.20985942</v>
      </c>
      <c r="E70" s="27">
        <f t="shared" si="3"/>
        <v>1.6492691321583948E-4</v>
      </c>
    </row>
    <row r="71" spans="1:5" x14ac:dyDescent="0.35">
      <c r="A71" t="s">
        <v>65</v>
      </c>
      <c r="B71" s="15">
        <v>1735969.6058098003</v>
      </c>
      <c r="C71" s="27">
        <f t="shared" si="2"/>
        <v>2.0239843709992747E-4</v>
      </c>
      <c r="D71" s="15">
        <v>11809191.971187584</v>
      </c>
      <c r="E71" s="27">
        <f t="shared" si="3"/>
        <v>1.9235786062508797E-4</v>
      </c>
    </row>
    <row r="72" spans="1:5" x14ac:dyDescent="0.35">
      <c r="A72" t="s">
        <v>66</v>
      </c>
      <c r="B72" s="15">
        <v>1560369.8076053679</v>
      </c>
      <c r="C72" s="27">
        <f t="shared" si="2"/>
        <v>1.8192508054305361E-4</v>
      </c>
      <c r="D72" s="15">
        <v>10613346.957433967</v>
      </c>
      <c r="E72" s="27">
        <f t="shared" si="3"/>
        <v>1.7287895054842405E-4</v>
      </c>
    </row>
    <row r="73" spans="1:5" x14ac:dyDescent="0.35">
      <c r="A73" t="s">
        <v>67</v>
      </c>
      <c r="B73" s="15">
        <v>820609.10165872006</v>
      </c>
      <c r="C73" s="27">
        <f t="shared" si="2"/>
        <v>9.5675638035276693E-5</v>
      </c>
      <c r="D73" s="15">
        <v>5586575.356956793</v>
      </c>
      <c r="E73" s="27">
        <f t="shared" si="3"/>
        <v>9.0998747967425693E-5</v>
      </c>
    </row>
    <row r="74" spans="1:5" x14ac:dyDescent="0.35">
      <c r="A74" t="s">
        <v>68</v>
      </c>
      <c r="B74" s="15">
        <v>1118959.8756816448</v>
      </c>
      <c r="C74" s="27">
        <f t="shared" si="2"/>
        <v>1.3046065395243308E-4</v>
      </c>
      <c r="D74" s="15">
        <v>7616152.6733569549</v>
      </c>
      <c r="E74" s="27">
        <f t="shared" si="3"/>
        <v>1.2405817756332561E-4</v>
      </c>
    </row>
    <row r="75" spans="1:5" x14ac:dyDescent="0.35">
      <c r="A75" t="s">
        <v>69</v>
      </c>
      <c r="B75" s="15">
        <v>1264392.6109308819</v>
      </c>
      <c r="C75" s="27">
        <f t="shared" si="2"/>
        <v>1.4741680238907696E-4</v>
      </c>
      <c r="D75" s="15">
        <v>8579220.233020369</v>
      </c>
      <c r="E75" s="27">
        <f t="shared" si="3"/>
        <v>1.3974541644184209E-4</v>
      </c>
    </row>
    <row r="76" spans="1:5" x14ac:dyDescent="0.35">
      <c r="A76" t="s">
        <v>70</v>
      </c>
      <c r="B76" s="15">
        <v>3456771.768580833</v>
      </c>
      <c r="C76" s="27">
        <f t="shared" si="2"/>
        <v>4.0302848680668008E-4</v>
      </c>
      <c r="D76" s="15">
        <v>23428898.031508997</v>
      </c>
      <c r="E76" s="27">
        <f t="shared" si="3"/>
        <v>3.8162921842070701E-4</v>
      </c>
    </row>
    <row r="77" spans="1:5" x14ac:dyDescent="0.35">
      <c r="A77" t="s">
        <v>71</v>
      </c>
      <c r="B77" s="15">
        <v>875512.267787433</v>
      </c>
      <c r="C77" s="27">
        <f t="shared" si="2"/>
        <v>1.0207685322884886E-4</v>
      </c>
      <c r="D77" s="15">
        <v>5982509.5104837213</v>
      </c>
      <c r="E77" s="27">
        <f t="shared" si="3"/>
        <v>9.7448050079430057E-5</v>
      </c>
    </row>
    <row r="78" spans="1:5" x14ac:dyDescent="0.35">
      <c r="A78" t="s">
        <v>72</v>
      </c>
      <c r="B78" s="15">
        <v>4776945.3482685499</v>
      </c>
      <c r="C78" s="27">
        <f t="shared" si="2"/>
        <v>5.5694884827796613E-4</v>
      </c>
      <c r="D78" s="15">
        <v>32300278.883379251</v>
      </c>
      <c r="E78" s="27">
        <f t="shared" si="3"/>
        <v>5.2613358803546583E-4</v>
      </c>
    </row>
    <row r="79" spans="1:5" x14ac:dyDescent="0.35">
      <c r="A79" t="s">
        <v>73</v>
      </c>
      <c r="B79" s="15">
        <v>3287613.4332697103</v>
      </c>
      <c r="C79" s="27">
        <f t="shared" si="2"/>
        <v>3.8330614686776993E-4</v>
      </c>
      <c r="D79" s="15">
        <v>22389886.144218042</v>
      </c>
      <c r="E79" s="27">
        <f t="shared" si="3"/>
        <v>3.6470493568477107E-4</v>
      </c>
    </row>
    <row r="80" spans="1:5" x14ac:dyDescent="0.35">
      <c r="A80" t="s">
        <v>74</v>
      </c>
      <c r="B80" s="15">
        <v>7093969.7283766698</v>
      </c>
      <c r="C80" s="27">
        <f t="shared" si="2"/>
        <v>8.2709304417104387E-4</v>
      </c>
      <c r="D80" s="15">
        <v>48028595.129657425</v>
      </c>
      <c r="E80" s="27">
        <f t="shared" si="3"/>
        <v>7.8232937787024053E-4</v>
      </c>
    </row>
    <row r="81" spans="1:5" x14ac:dyDescent="0.35">
      <c r="A81" t="s">
        <v>467</v>
      </c>
      <c r="B81" s="15">
        <v>26093505.609226018</v>
      </c>
      <c r="C81" s="27">
        <f t="shared" si="2"/>
        <v>3.042267984468488E-3</v>
      </c>
      <c r="D81" s="15">
        <v>179621098.09588712</v>
      </c>
      <c r="E81" s="27">
        <f t="shared" si="3"/>
        <v>2.9258166212517978E-3</v>
      </c>
    </row>
    <row r="82" spans="1:5" x14ac:dyDescent="0.35">
      <c r="A82" t="s">
        <v>75</v>
      </c>
      <c r="B82" s="15">
        <v>2833095.0659937002</v>
      </c>
      <c r="C82" s="27">
        <f t="shared" si="2"/>
        <v>3.3031339465482916E-4</v>
      </c>
      <c r="D82" s="15">
        <v>19185121.697226677</v>
      </c>
      <c r="E82" s="27">
        <f t="shared" si="3"/>
        <v>3.1250308865453705E-4</v>
      </c>
    </row>
    <row r="83" spans="1:5" x14ac:dyDescent="0.35">
      <c r="A83" t="s">
        <v>468</v>
      </c>
      <c r="B83" s="15">
        <v>4957458.5686962763</v>
      </c>
      <c r="C83" s="27">
        <f t="shared" si="2"/>
        <v>5.7799506565883057E-4</v>
      </c>
      <c r="D83" s="15">
        <v>33891383.250906914</v>
      </c>
      <c r="E83" s="27">
        <f t="shared" si="3"/>
        <v>5.5205080852909416E-4</v>
      </c>
    </row>
    <row r="84" spans="1:5" x14ac:dyDescent="0.35">
      <c r="A84" t="s">
        <v>76</v>
      </c>
      <c r="B84" s="15">
        <v>1430265.851761637</v>
      </c>
      <c r="C84" s="27">
        <f t="shared" si="2"/>
        <v>1.6675612986836408E-4</v>
      </c>
      <c r="D84" s="15">
        <v>9701633.2797194608</v>
      </c>
      <c r="E84" s="27">
        <f t="shared" si="3"/>
        <v>1.5802820606263034E-4</v>
      </c>
    </row>
    <row r="85" spans="1:5" x14ac:dyDescent="0.35">
      <c r="A85" t="s">
        <v>469</v>
      </c>
      <c r="B85" s="15">
        <v>542993531.80505419</v>
      </c>
      <c r="C85" s="27">
        <f t="shared" si="2"/>
        <v>6.3308160364619837E-2</v>
      </c>
      <c r="D85" s="15">
        <v>4004272827.9534173</v>
      </c>
      <c r="E85" s="27">
        <f t="shared" si="3"/>
        <v>6.5224899080612561E-2</v>
      </c>
    </row>
    <row r="86" spans="1:5" x14ac:dyDescent="0.35">
      <c r="A86" t="s">
        <v>77</v>
      </c>
      <c r="B86" s="15">
        <v>2535952.506646696</v>
      </c>
      <c r="C86" s="27">
        <f t="shared" si="2"/>
        <v>2.9566924569828608E-4</v>
      </c>
      <c r="D86" s="15">
        <v>17172279.523488063</v>
      </c>
      <c r="E86" s="27">
        <f t="shared" si="3"/>
        <v>2.797162548676887E-4</v>
      </c>
    </row>
    <row r="87" spans="1:5" x14ac:dyDescent="0.35">
      <c r="A87" t="s">
        <v>470</v>
      </c>
      <c r="B87" s="15">
        <v>23300156.517007865</v>
      </c>
      <c r="C87" s="27">
        <f t="shared" si="2"/>
        <v>2.7165886127517693E-3</v>
      </c>
      <c r="D87" s="15">
        <v>157504456.52101761</v>
      </c>
      <c r="E87" s="27">
        <f t="shared" si="3"/>
        <v>2.5655625185211817E-3</v>
      </c>
    </row>
    <row r="88" spans="1:5" x14ac:dyDescent="0.35">
      <c r="A88" t="s">
        <v>78</v>
      </c>
      <c r="B88" s="15">
        <v>2694726.6049148012</v>
      </c>
      <c r="C88" s="27">
        <f t="shared" si="2"/>
        <v>3.1418087702746715E-4</v>
      </c>
      <c r="D88" s="15">
        <v>18273512.902086865</v>
      </c>
      <c r="E88" s="27">
        <f t="shared" si="3"/>
        <v>2.976540525826411E-4</v>
      </c>
    </row>
    <row r="89" spans="1:5" x14ac:dyDescent="0.35">
      <c r="A89" t="s">
        <v>79</v>
      </c>
      <c r="B89" s="15">
        <v>47669028.20821546</v>
      </c>
      <c r="C89" s="27">
        <f t="shared" si="2"/>
        <v>5.5577797993268856E-3</v>
      </c>
      <c r="D89" s="15">
        <v>342419394.16335213</v>
      </c>
      <c r="E89" s="27">
        <f t="shared" si="3"/>
        <v>5.5776095653712436E-3</v>
      </c>
    </row>
    <row r="90" spans="1:5" x14ac:dyDescent="0.35">
      <c r="A90" t="s">
        <v>80</v>
      </c>
      <c r="B90" s="15">
        <v>1128551.74068092</v>
      </c>
      <c r="C90" s="27">
        <f t="shared" si="2"/>
        <v>1.3157897911102431E-4</v>
      </c>
      <c r="D90" s="15">
        <v>7700165.6589002386</v>
      </c>
      <c r="E90" s="27">
        <f t="shared" si="3"/>
        <v>1.2542665037698308E-4</v>
      </c>
    </row>
    <row r="91" spans="1:5" x14ac:dyDescent="0.35">
      <c r="A91" t="s">
        <v>81</v>
      </c>
      <c r="B91" s="15">
        <v>1960929.5151536511</v>
      </c>
      <c r="C91" s="27">
        <f t="shared" si="2"/>
        <v>2.286267385108252E-4</v>
      </c>
      <c r="D91" s="15">
        <v>13324106.544613795</v>
      </c>
      <c r="E91" s="27">
        <f t="shared" si="3"/>
        <v>2.1703403890087637E-4</v>
      </c>
    </row>
    <row r="92" spans="1:5" x14ac:dyDescent="0.35">
      <c r="A92" t="s">
        <v>82</v>
      </c>
      <c r="B92" s="15">
        <v>3613534.0476497468</v>
      </c>
      <c r="C92" s="27">
        <f t="shared" si="2"/>
        <v>4.213055581180583E-4</v>
      </c>
      <c r="D92" s="15">
        <v>24400381.048590772</v>
      </c>
      <c r="E92" s="27">
        <f t="shared" si="3"/>
        <v>3.9745353521184672E-4</v>
      </c>
    </row>
    <row r="93" spans="1:5" x14ac:dyDescent="0.35">
      <c r="A93" t="s">
        <v>83</v>
      </c>
      <c r="B93" s="15">
        <v>8933854.5617455356</v>
      </c>
      <c r="C93" s="27">
        <f t="shared" si="2"/>
        <v>1.0416070618539776E-3</v>
      </c>
      <c r="D93" s="15">
        <v>60321927.746631272</v>
      </c>
      <c r="E93" s="27">
        <f t="shared" si="3"/>
        <v>9.825733207177458E-4</v>
      </c>
    </row>
    <row r="94" spans="1:5" x14ac:dyDescent="0.35">
      <c r="A94" t="s">
        <v>84</v>
      </c>
      <c r="B94" s="15">
        <v>2396356.8451690809</v>
      </c>
      <c r="C94" s="27">
        <f t="shared" si="2"/>
        <v>2.7939364754585191E-4</v>
      </c>
      <c r="D94" s="15">
        <v>16219634.14633714</v>
      </c>
      <c r="E94" s="27">
        <f t="shared" si="3"/>
        <v>2.6419878109554344E-4</v>
      </c>
    </row>
    <row r="95" spans="1:5" x14ac:dyDescent="0.35">
      <c r="A95" t="s">
        <v>85</v>
      </c>
      <c r="B95" s="15">
        <v>6506245.76084093</v>
      </c>
      <c r="C95" s="27">
        <f t="shared" si="2"/>
        <v>7.5856971745075143E-4</v>
      </c>
      <c r="D95" s="15">
        <v>44095003.014046937</v>
      </c>
      <c r="E95" s="27">
        <f t="shared" si="3"/>
        <v>7.1825578453915901E-4</v>
      </c>
    </row>
    <row r="96" spans="1:5" x14ac:dyDescent="0.35">
      <c r="A96" t="s">
        <v>471</v>
      </c>
      <c r="B96" s="15">
        <v>3078958.1754556149</v>
      </c>
      <c r="C96" s="27">
        <f t="shared" si="2"/>
        <v>3.5897882112835696E-4</v>
      </c>
      <c r="D96" s="15">
        <v>20886167.186618723</v>
      </c>
      <c r="E96" s="27">
        <f t="shared" si="3"/>
        <v>3.4021112083520993E-4</v>
      </c>
    </row>
    <row r="97" spans="1:5" x14ac:dyDescent="0.35">
      <c r="A97" t="s">
        <v>86</v>
      </c>
      <c r="B97" s="15">
        <v>1062594.5527986491</v>
      </c>
      <c r="C97" s="27">
        <f t="shared" si="2"/>
        <v>1.2388896443668874E-4</v>
      </c>
      <c r="D97" s="15">
        <v>7210330.8224530062</v>
      </c>
      <c r="E97" s="27">
        <f t="shared" si="3"/>
        <v>1.1744781647975126E-4</v>
      </c>
    </row>
    <row r="98" spans="1:5" x14ac:dyDescent="0.35">
      <c r="A98" t="s">
        <v>87</v>
      </c>
      <c r="B98" s="15">
        <v>22074629.33438696</v>
      </c>
      <c r="C98" s="27">
        <f t="shared" si="2"/>
        <v>2.5737031696219975E-3</v>
      </c>
      <c r="D98" s="15">
        <v>148913680.21531248</v>
      </c>
      <c r="E98" s="27">
        <f t="shared" si="3"/>
        <v>2.4256288672344583E-3</v>
      </c>
    </row>
    <row r="99" spans="1:5" x14ac:dyDescent="0.35">
      <c r="A99" t="s">
        <v>88</v>
      </c>
      <c r="B99" s="15">
        <v>58026794.998681292</v>
      </c>
      <c r="C99" s="27">
        <f t="shared" si="2"/>
        <v>6.7654022157676869E-3</v>
      </c>
      <c r="D99" s="15">
        <v>435738801.36767077</v>
      </c>
      <c r="E99" s="27">
        <f t="shared" si="3"/>
        <v>7.097673052222914E-3</v>
      </c>
    </row>
    <row r="100" spans="1:5" x14ac:dyDescent="0.35">
      <c r="A100" t="s">
        <v>89</v>
      </c>
      <c r="B100" s="15">
        <v>2509557.0000578468</v>
      </c>
      <c r="C100" s="27">
        <f t="shared" si="2"/>
        <v>2.9259176711676923E-4</v>
      </c>
      <c r="D100" s="15">
        <v>17016711.125894818</v>
      </c>
      <c r="E100" s="27">
        <f t="shared" si="3"/>
        <v>2.7718222847410298E-4</v>
      </c>
    </row>
    <row r="101" spans="1:5" x14ac:dyDescent="0.35">
      <c r="A101" t="s">
        <v>90</v>
      </c>
      <c r="B101" s="15">
        <v>4197073.286532904</v>
      </c>
      <c r="C101" s="27">
        <f t="shared" si="2"/>
        <v>4.8934098312847316E-4</v>
      </c>
      <c r="D101" s="15">
        <v>28288279.034581032</v>
      </c>
      <c r="E101" s="27">
        <f t="shared" si="3"/>
        <v>4.6078282486505454E-4</v>
      </c>
    </row>
    <row r="102" spans="1:5" x14ac:dyDescent="0.35">
      <c r="A102" t="s">
        <v>91</v>
      </c>
      <c r="B102" s="15">
        <v>1180652.8207295425</v>
      </c>
      <c r="C102" s="27">
        <f t="shared" si="2"/>
        <v>1.3765349627870265E-4</v>
      </c>
      <c r="D102" s="15">
        <v>8009484.036614215</v>
      </c>
      <c r="E102" s="27">
        <f t="shared" si="3"/>
        <v>1.3046508328028866E-4</v>
      </c>
    </row>
    <row r="103" spans="1:5" x14ac:dyDescent="0.35">
      <c r="A103" t="s">
        <v>92</v>
      </c>
      <c r="B103" s="15">
        <v>6888080.4979244759</v>
      </c>
      <c r="C103" s="27">
        <f t="shared" si="2"/>
        <v>8.030882123354129E-4</v>
      </c>
      <c r="D103" s="15">
        <v>46397303.713209927</v>
      </c>
      <c r="E103" s="27">
        <f t="shared" si="3"/>
        <v>7.5575755757216186E-4</v>
      </c>
    </row>
    <row r="104" spans="1:5" x14ac:dyDescent="0.35">
      <c r="A104" t="s">
        <v>93</v>
      </c>
      <c r="B104" s="15">
        <v>2282879.5281030387</v>
      </c>
      <c r="C104" s="27">
        <f t="shared" si="2"/>
        <v>2.6616321335875919E-4</v>
      </c>
      <c r="D104" s="15">
        <v>15464128.366867799</v>
      </c>
      <c r="E104" s="27">
        <f t="shared" si="3"/>
        <v>2.5189247971749943E-4</v>
      </c>
    </row>
    <row r="105" spans="1:5" x14ac:dyDescent="0.35">
      <c r="A105" t="s">
        <v>94</v>
      </c>
      <c r="B105" s="15">
        <v>1304666.6075908288</v>
      </c>
      <c r="C105" s="27">
        <f t="shared" si="2"/>
        <v>1.5211238804475926E-4</v>
      </c>
      <c r="D105" s="15">
        <v>8871422.0510118008</v>
      </c>
      <c r="E105" s="27">
        <f t="shared" si="3"/>
        <v>1.4450504070036285E-4</v>
      </c>
    </row>
    <row r="106" spans="1:5" x14ac:dyDescent="0.35">
      <c r="A106" t="s">
        <v>95</v>
      </c>
      <c r="B106" s="15">
        <v>127473174.31724949</v>
      </c>
      <c r="C106" s="27">
        <f t="shared" si="2"/>
        <v>1.4862225218478105E-2</v>
      </c>
      <c r="D106" s="15">
        <v>901747854.23850632</v>
      </c>
      <c r="E106" s="27">
        <f t="shared" si="3"/>
        <v>1.4688412931874714E-2</v>
      </c>
    </row>
    <row r="107" spans="1:5" x14ac:dyDescent="0.35">
      <c r="A107" t="s">
        <v>96</v>
      </c>
      <c r="B107" s="15">
        <v>1346015.0150311866</v>
      </c>
      <c r="C107" s="27">
        <f t="shared" si="2"/>
        <v>1.5693324033070439E-4</v>
      </c>
      <c r="D107" s="15">
        <v>9141205.8740802854</v>
      </c>
      <c r="E107" s="27">
        <f t="shared" si="3"/>
        <v>1.4889950216422304E-4</v>
      </c>
    </row>
    <row r="108" spans="1:5" x14ac:dyDescent="0.35">
      <c r="A108" t="s">
        <v>97</v>
      </c>
      <c r="B108" s="15">
        <v>11159949.369277131</v>
      </c>
      <c r="C108" s="27">
        <f t="shared" si="2"/>
        <v>1.3011496876999416E-3</v>
      </c>
      <c r="D108" s="15">
        <v>75800717.331836089</v>
      </c>
      <c r="E108" s="27">
        <f t="shared" si="3"/>
        <v>1.2347046144540492E-3</v>
      </c>
    </row>
    <row r="109" spans="1:5" x14ac:dyDescent="0.35">
      <c r="A109" t="s">
        <v>98</v>
      </c>
      <c r="B109" s="15">
        <v>953087.17873039062</v>
      </c>
      <c r="C109" s="27">
        <f t="shared" si="2"/>
        <v>1.1112138988460235E-4</v>
      </c>
      <c r="D109" s="15">
        <v>6483233.3106889082</v>
      </c>
      <c r="E109" s="27">
        <f t="shared" si="3"/>
        <v>1.0560425240102273E-4</v>
      </c>
    </row>
    <row r="110" spans="1:5" x14ac:dyDescent="0.35">
      <c r="A110" t="s">
        <v>99</v>
      </c>
      <c r="B110" s="15">
        <v>886589.44972425979</v>
      </c>
      <c r="C110" s="27">
        <f t="shared" si="2"/>
        <v>1.0336835297860365E-4</v>
      </c>
      <c r="D110" s="15">
        <v>6050778.9071863871</v>
      </c>
      <c r="E110" s="27">
        <f t="shared" si="3"/>
        <v>9.8560078330637283E-5</v>
      </c>
    </row>
    <row r="111" spans="1:5" x14ac:dyDescent="0.35">
      <c r="A111" t="s">
        <v>472</v>
      </c>
      <c r="B111" s="15">
        <v>5443523.6919721309</v>
      </c>
      <c r="C111" s="27">
        <f t="shared" si="2"/>
        <v>6.3466588578757607E-4</v>
      </c>
      <c r="D111" s="15">
        <v>36957417.481453307</v>
      </c>
      <c r="E111" s="27">
        <f t="shared" si="3"/>
        <v>6.0199290335066573E-4</v>
      </c>
    </row>
    <row r="112" spans="1:5" x14ac:dyDescent="0.35">
      <c r="A112" t="s">
        <v>100</v>
      </c>
      <c r="B112" s="15">
        <v>3951122.8226747024</v>
      </c>
      <c r="C112" s="27">
        <f t="shared" si="2"/>
        <v>4.6066537191828693E-4</v>
      </c>
      <c r="D112" s="15">
        <v>26696257.208226807</v>
      </c>
      <c r="E112" s="27">
        <f t="shared" si="3"/>
        <v>4.3485066004521653E-4</v>
      </c>
    </row>
    <row r="113" spans="1:5" x14ac:dyDescent="0.35">
      <c r="A113" t="s">
        <v>101</v>
      </c>
      <c r="B113" s="15">
        <v>30263534.399481259</v>
      </c>
      <c r="C113" s="27">
        <f t="shared" si="2"/>
        <v>3.5284558226568452E-3</v>
      </c>
      <c r="D113" s="15">
        <v>220814928.93836164</v>
      </c>
      <c r="E113" s="27">
        <f t="shared" si="3"/>
        <v>3.596815720186193E-3</v>
      </c>
    </row>
    <row r="114" spans="1:5" x14ac:dyDescent="0.35">
      <c r="A114" t="s">
        <v>102</v>
      </c>
      <c r="B114" s="15">
        <v>1163457.5640153962</v>
      </c>
      <c r="C114" s="27">
        <f t="shared" si="2"/>
        <v>1.3564868405570768E-4</v>
      </c>
      <c r="D114" s="15">
        <v>7924080.1349059688</v>
      </c>
      <c r="E114" s="27">
        <f t="shared" si="3"/>
        <v>1.2907395407672287E-4</v>
      </c>
    </row>
    <row r="115" spans="1:5" x14ac:dyDescent="0.35">
      <c r="A115" t="s">
        <v>103</v>
      </c>
      <c r="B115" s="15">
        <v>2234942.8300754037</v>
      </c>
      <c r="C115" s="27">
        <f t="shared" si="2"/>
        <v>2.6057422566677792E-4</v>
      </c>
      <c r="D115" s="15">
        <v>15209692.241342271</v>
      </c>
      <c r="E115" s="27">
        <f t="shared" si="3"/>
        <v>2.4774801421204918E-4</v>
      </c>
    </row>
    <row r="116" spans="1:5" x14ac:dyDescent="0.35">
      <c r="A116" t="s">
        <v>104</v>
      </c>
      <c r="B116" s="15">
        <v>2016418.8231758683</v>
      </c>
      <c r="C116" s="27">
        <f t="shared" si="2"/>
        <v>2.3509629257551987E-4</v>
      </c>
      <c r="D116" s="15">
        <v>13636253.999033762</v>
      </c>
      <c r="E116" s="27">
        <f t="shared" si="3"/>
        <v>2.2211855413936934E-4</v>
      </c>
    </row>
    <row r="117" spans="1:5" x14ac:dyDescent="0.35">
      <c r="A117" t="s">
        <v>105</v>
      </c>
      <c r="B117" s="15">
        <v>2319032.5792967025</v>
      </c>
      <c r="C117" s="27">
        <f t="shared" si="2"/>
        <v>2.7037833385021374E-4</v>
      </c>
      <c r="D117" s="15">
        <v>15621625.947402636</v>
      </c>
      <c r="E117" s="27">
        <f t="shared" si="3"/>
        <v>2.5445793023428547E-4</v>
      </c>
    </row>
    <row r="118" spans="1:5" x14ac:dyDescent="0.35">
      <c r="A118" t="s">
        <v>106</v>
      </c>
      <c r="B118" s="15">
        <v>3579782.840242709</v>
      </c>
      <c r="C118" s="27">
        <f t="shared" si="2"/>
        <v>4.1737047100215608E-4</v>
      </c>
      <c r="D118" s="15">
        <v>24381183.025237896</v>
      </c>
      <c r="E118" s="27">
        <f t="shared" si="3"/>
        <v>3.9714082197038193E-4</v>
      </c>
    </row>
    <row r="119" spans="1:5" x14ac:dyDescent="0.35">
      <c r="A119" t="s">
        <v>107</v>
      </c>
      <c r="B119" s="15">
        <v>9267795.6914328523</v>
      </c>
      <c r="C119" s="27">
        <f t="shared" si="2"/>
        <v>1.0805415930265829E-3</v>
      </c>
      <c r="D119" s="15">
        <v>65461145.081699207</v>
      </c>
      <c r="E119" s="27">
        <f t="shared" si="3"/>
        <v>1.0662851321840148E-3</v>
      </c>
    </row>
    <row r="120" spans="1:5" x14ac:dyDescent="0.35">
      <c r="A120" t="s">
        <v>108</v>
      </c>
      <c r="B120" s="15">
        <v>86261447.165557027</v>
      </c>
      <c r="C120" s="27">
        <f t="shared" si="2"/>
        <v>1.0057308624445817E-2</v>
      </c>
      <c r="D120" s="15">
        <v>604413946.35196638</v>
      </c>
      <c r="E120" s="27">
        <f t="shared" si="3"/>
        <v>9.8451929595094016E-3</v>
      </c>
    </row>
    <row r="121" spans="1:5" x14ac:dyDescent="0.35">
      <c r="A121" t="s">
        <v>109</v>
      </c>
      <c r="B121" s="15">
        <v>7901402.2573027778</v>
      </c>
      <c r="C121" s="27">
        <f t="shared" si="2"/>
        <v>9.2123241237850289E-4</v>
      </c>
      <c r="D121" s="15">
        <v>53274151.732750736</v>
      </c>
      <c r="E121" s="27">
        <f t="shared" si="3"/>
        <v>8.6777333105693443E-4</v>
      </c>
    </row>
    <row r="122" spans="1:5" x14ac:dyDescent="0.35">
      <c r="A122" t="s">
        <v>110</v>
      </c>
      <c r="B122" s="15">
        <v>56400040.588609025</v>
      </c>
      <c r="C122" s="27">
        <f t="shared" si="2"/>
        <v>6.575737287855282E-3</v>
      </c>
      <c r="D122" s="15">
        <v>383080575.19903421</v>
      </c>
      <c r="E122" s="27">
        <f t="shared" si="3"/>
        <v>6.2399324248519194E-3</v>
      </c>
    </row>
    <row r="123" spans="1:5" x14ac:dyDescent="0.35">
      <c r="A123" t="s">
        <v>111</v>
      </c>
      <c r="B123" s="15">
        <v>1168976.7447868199</v>
      </c>
      <c r="C123" s="27">
        <f t="shared" si="2"/>
        <v>1.362921708762543E-4</v>
      </c>
      <c r="D123" s="15">
        <v>7971473.1010800451</v>
      </c>
      <c r="E123" s="27">
        <f t="shared" si="3"/>
        <v>1.2984592980581298E-4</v>
      </c>
    </row>
    <row r="124" spans="1:5" x14ac:dyDescent="0.35">
      <c r="A124" t="s">
        <v>112</v>
      </c>
      <c r="B124" s="15">
        <v>3419260.3565955833</v>
      </c>
      <c r="C124" s="27">
        <f t="shared" si="2"/>
        <v>3.9865499366842643E-4</v>
      </c>
      <c r="D124" s="15">
        <v>23233482.222910028</v>
      </c>
      <c r="E124" s="27">
        <f t="shared" si="3"/>
        <v>3.7844612452519474E-4</v>
      </c>
    </row>
    <row r="125" spans="1:5" x14ac:dyDescent="0.35">
      <c r="A125" t="s">
        <v>113</v>
      </c>
      <c r="B125" s="15">
        <v>1442504.0217486236</v>
      </c>
      <c r="C125" s="27">
        <f t="shared" si="2"/>
        <v>1.6818299037907783E-4</v>
      </c>
      <c r="D125" s="15">
        <v>9809743.8925451264</v>
      </c>
      <c r="E125" s="27">
        <f t="shared" si="3"/>
        <v>1.5978920090840392E-4</v>
      </c>
    </row>
    <row r="126" spans="1:5" x14ac:dyDescent="0.35">
      <c r="A126" t="s">
        <v>114</v>
      </c>
      <c r="B126" s="15">
        <v>1586428.4316559806</v>
      </c>
      <c r="C126" s="27">
        <f t="shared" si="2"/>
        <v>1.8496328165162559E-4</v>
      </c>
      <c r="D126" s="15">
        <v>10775199.67718826</v>
      </c>
      <c r="E126" s="27">
        <f t="shared" si="3"/>
        <v>1.7551534116551696E-4</v>
      </c>
    </row>
    <row r="127" spans="1:5" x14ac:dyDescent="0.35">
      <c r="A127" t="s">
        <v>115</v>
      </c>
      <c r="B127" s="15">
        <v>3311438.1449847464</v>
      </c>
      <c r="C127" s="27">
        <f t="shared" si="2"/>
        <v>3.8608389389706207E-4</v>
      </c>
      <c r="D127" s="15">
        <v>22510147.635328874</v>
      </c>
      <c r="E127" s="27">
        <f t="shared" si="3"/>
        <v>3.6666385405972033E-4</v>
      </c>
    </row>
    <row r="128" spans="1:5" x14ac:dyDescent="0.35">
      <c r="A128" t="s">
        <v>116</v>
      </c>
      <c r="B128" s="15">
        <v>9132038.6738605164</v>
      </c>
      <c r="C128" s="27">
        <f t="shared" si="2"/>
        <v>1.0647135462162987E-3</v>
      </c>
      <c r="D128" s="15">
        <v>61375695.360449299</v>
      </c>
      <c r="E128" s="27">
        <f t="shared" si="3"/>
        <v>9.997379568998481E-4</v>
      </c>
    </row>
    <row r="129" spans="1:5" x14ac:dyDescent="0.35">
      <c r="A129" t="s">
        <v>117</v>
      </c>
      <c r="B129" s="15">
        <v>1399506.3825872543</v>
      </c>
      <c r="C129" s="27">
        <f t="shared" si="2"/>
        <v>1.6316985251299857E-4</v>
      </c>
      <c r="D129" s="15">
        <v>9532989.4549314734</v>
      </c>
      <c r="E129" s="27">
        <f t="shared" si="3"/>
        <v>1.5528119632453839E-4</v>
      </c>
    </row>
    <row r="130" spans="1:5" x14ac:dyDescent="0.35">
      <c r="A130" t="s">
        <v>118</v>
      </c>
      <c r="B130" s="15">
        <v>2323357.2194407377</v>
      </c>
      <c r="C130" s="27">
        <f t="shared" si="2"/>
        <v>2.7088254798117721E-4</v>
      </c>
      <c r="D130" s="15">
        <v>15791111.993552409</v>
      </c>
      <c r="E130" s="27">
        <f t="shared" si="3"/>
        <v>2.5721865876869479E-4</v>
      </c>
    </row>
    <row r="131" spans="1:5" x14ac:dyDescent="0.35">
      <c r="A131" t="s">
        <v>119</v>
      </c>
      <c r="B131" s="15">
        <v>4164942.2564709601</v>
      </c>
      <c r="C131" s="27">
        <f t="shared" ref="C131:C194" si="4">B131/$B$502</f>
        <v>4.855947941138824E-4</v>
      </c>
      <c r="D131" s="15">
        <v>28192505.310714439</v>
      </c>
      <c r="E131" s="27">
        <f t="shared" ref="E131:E194" si="5">D131/$D$502</f>
        <v>4.5922278344375964E-4</v>
      </c>
    </row>
    <row r="132" spans="1:5" x14ac:dyDescent="0.35">
      <c r="A132" t="s">
        <v>120</v>
      </c>
      <c r="B132" s="15">
        <v>1806285.6370764866</v>
      </c>
      <c r="C132" s="27">
        <f t="shared" si="4"/>
        <v>2.1059665369531998E-4</v>
      </c>
      <c r="D132" s="15">
        <v>12261458.836541763</v>
      </c>
      <c r="E132" s="27">
        <f t="shared" si="5"/>
        <v>1.9972475641807726E-4</v>
      </c>
    </row>
    <row r="133" spans="1:5" x14ac:dyDescent="0.35">
      <c r="A133" t="s">
        <v>473</v>
      </c>
      <c r="B133" s="15">
        <v>16387878.848756501</v>
      </c>
      <c r="C133" s="27">
        <f t="shared" si="4"/>
        <v>1.9106792280640223E-3</v>
      </c>
      <c r="D133" s="15">
        <v>110424121.72739238</v>
      </c>
      <c r="E133" s="27">
        <f t="shared" si="5"/>
        <v>1.7986791872559771E-3</v>
      </c>
    </row>
    <row r="134" spans="1:5" x14ac:dyDescent="0.35">
      <c r="A134" t="s">
        <v>121</v>
      </c>
      <c r="B134" s="15">
        <v>1777313.1477661389</v>
      </c>
      <c r="C134" s="27">
        <f t="shared" si="4"/>
        <v>2.0721872211421189E-4</v>
      </c>
      <c r="D134" s="15">
        <v>12090120.781567335</v>
      </c>
      <c r="E134" s="27">
        <f t="shared" si="5"/>
        <v>1.9693386083614777E-4</v>
      </c>
    </row>
    <row r="135" spans="1:5" x14ac:dyDescent="0.35">
      <c r="A135" t="s">
        <v>122</v>
      </c>
      <c r="B135" s="15">
        <v>2548657.1683169473</v>
      </c>
      <c r="C135" s="27">
        <f t="shared" si="4"/>
        <v>2.9715049494213023E-4</v>
      </c>
      <c r="D135" s="15">
        <v>17321095.08071303</v>
      </c>
      <c r="E135" s="27">
        <f t="shared" si="5"/>
        <v>2.8214028542671146E-4</v>
      </c>
    </row>
    <row r="136" spans="1:5" x14ac:dyDescent="0.35">
      <c r="A136" t="s">
        <v>123</v>
      </c>
      <c r="B136" s="15">
        <v>1537205.9149887974</v>
      </c>
      <c r="C136" s="27">
        <f t="shared" si="4"/>
        <v>1.7922437907509365E-4</v>
      </c>
      <c r="D136" s="15">
        <v>10443107.094740015</v>
      </c>
      <c r="E136" s="27">
        <f t="shared" si="5"/>
        <v>1.7010594322829458E-4</v>
      </c>
    </row>
    <row r="137" spans="1:5" x14ac:dyDescent="0.35">
      <c r="A137" t="s">
        <v>124</v>
      </c>
      <c r="B137" s="15">
        <v>4981231.5569184162</v>
      </c>
      <c r="C137" s="27">
        <f t="shared" si="4"/>
        <v>5.8076678219421969E-4</v>
      </c>
      <c r="D137" s="15">
        <v>33813593.093833216</v>
      </c>
      <c r="E137" s="27">
        <f t="shared" si="5"/>
        <v>5.5078369827896915E-4</v>
      </c>
    </row>
    <row r="138" spans="1:5" x14ac:dyDescent="0.35">
      <c r="A138" t="s">
        <v>125</v>
      </c>
      <c r="B138" s="15">
        <v>10015909.83405024</v>
      </c>
      <c r="C138" s="27">
        <f t="shared" si="4"/>
        <v>1.1677649710922825E-3</v>
      </c>
      <c r="D138" s="15">
        <v>68897787.707848966</v>
      </c>
      <c r="E138" s="27">
        <f t="shared" si="5"/>
        <v>1.1222640022804651E-3</v>
      </c>
    </row>
    <row r="139" spans="1:5" x14ac:dyDescent="0.35">
      <c r="A139" t="s">
        <v>474</v>
      </c>
      <c r="B139" s="15">
        <v>3100693.6852263259</v>
      </c>
      <c r="C139" s="27">
        <f t="shared" si="4"/>
        <v>3.615129860079949E-4</v>
      </c>
      <c r="D139" s="15">
        <v>21013141.859618928</v>
      </c>
      <c r="E139" s="27">
        <f t="shared" si="5"/>
        <v>3.4227938905470216E-4</v>
      </c>
    </row>
    <row r="140" spans="1:5" x14ac:dyDescent="0.35">
      <c r="A140" t="s">
        <v>126</v>
      </c>
      <c r="B140" s="15">
        <v>1894101.7883741187</v>
      </c>
      <c r="C140" s="27">
        <f t="shared" si="4"/>
        <v>2.2083522683351747E-4</v>
      </c>
      <c r="D140" s="15">
        <v>13304306.487672776</v>
      </c>
      <c r="E140" s="27">
        <f t="shared" si="5"/>
        <v>2.1671151923969024E-4</v>
      </c>
    </row>
    <row r="141" spans="1:5" x14ac:dyDescent="0.35">
      <c r="A141" t="s">
        <v>127</v>
      </c>
      <c r="B141" s="15">
        <v>3252765.1211182829</v>
      </c>
      <c r="C141" s="27">
        <f t="shared" si="4"/>
        <v>3.7924314720958808E-4</v>
      </c>
      <c r="D141" s="15">
        <v>21976011.005446531</v>
      </c>
      <c r="E141" s="27">
        <f t="shared" si="5"/>
        <v>3.579633960049827E-4</v>
      </c>
    </row>
    <row r="142" spans="1:5" x14ac:dyDescent="0.35">
      <c r="A142" t="s">
        <v>128</v>
      </c>
      <c r="B142" s="15">
        <v>2158458.4005741919</v>
      </c>
      <c r="C142" s="27">
        <f t="shared" si="4"/>
        <v>2.5165682933580734E-4</v>
      </c>
      <c r="D142" s="15">
        <v>14675699.640268015</v>
      </c>
      <c r="E142" s="27">
        <f t="shared" si="5"/>
        <v>2.3904990221735185E-4</v>
      </c>
    </row>
    <row r="143" spans="1:5" x14ac:dyDescent="0.35">
      <c r="A143" t="s">
        <v>129</v>
      </c>
      <c r="B143" s="15">
        <v>3990276.6666237377</v>
      </c>
      <c r="C143" s="27">
        <f t="shared" si="4"/>
        <v>4.6523035784616119E-4</v>
      </c>
      <c r="D143" s="15">
        <v>26996868.041299794</v>
      </c>
      <c r="E143" s="27">
        <f t="shared" si="5"/>
        <v>4.3974725727826417E-4</v>
      </c>
    </row>
    <row r="144" spans="1:5" x14ac:dyDescent="0.35">
      <c r="A144" t="s">
        <v>130</v>
      </c>
      <c r="B144" s="15">
        <v>1201934.0041404301</v>
      </c>
      <c r="C144" s="27">
        <f t="shared" si="4"/>
        <v>1.4013469079246908E-4</v>
      </c>
      <c r="D144" s="15">
        <v>8162326.3011499951</v>
      </c>
      <c r="E144" s="27">
        <f t="shared" si="5"/>
        <v>1.329547041697558E-4</v>
      </c>
    </row>
    <row r="145" spans="1:5" x14ac:dyDescent="0.35">
      <c r="A145" t="s">
        <v>131</v>
      </c>
      <c r="B145" s="15">
        <v>4076785.6028253692</v>
      </c>
      <c r="C145" s="27">
        <f t="shared" si="4"/>
        <v>4.7531652146549469E-4</v>
      </c>
      <c r="D145" s="15">
        <v>27591781.65741466</v>
      </c>
      <c r="E145" s="27">
        <f t="shared" si="5"/>
        <v>4.494377010217307E-4</v>
      </c>
    </row>
    <row r="146" spans="1:5" x14ac:dyDescent="0.35">
      <c r="A146" t="s">
        <v>475</v>
      </c>
      <c r="B146" s="15">
        <v>3170320.1613083584</v>
      </c>
      <c r="C146" s="27">
        <f t="shared" si="4"/>
        <v>3.6963080667295123E-4</v>
      </c>
      <c r="D146" s="15">
        <v>21473323.868963692</v>
      </c>
      <c r="E146" s="27">
        <f t="shared" si="5"/>
        <v>3.4977521324247774E-4</v>
      </c>
    </row>
    <row r="147" spans="1:5" x14ac:dyDescent="0.35">
      <c r="A147" t="s">
        <v>132</v>
      </c>
      <c r="B147" s="15">
        <v>3039005.371207634</v>
      </c>
      <c r="C147" s="27">
        <f t="shared" si="4"/>
        <v>3.5432068361806427E-4</v>
      </c>
      <c r="D147" s="15">
        <v>20607050.435075853</v>
      </c>
      <c r="E147" s="27">
        <f t="shared" si="5"/>
        <v>3.3566463693331339E-4</v>
      </c>
    </row>
    <row r="148" spans="1:5" x14ac:dyDescent="0.35">
      <c r="A148" t="s">
        <v>133</v>
      </c>
      <c r="B148" s="15">
        <v>8137122.5653358111</v>
      </c>
      <c r="C148" s="27">
        <f t="shared" si="4"/>
        <v>9.4871527946265542E-4</v>
      </c>
      <c r="D148" s="15">
        <v>54832718.851094082</v>
      </c>
      <c r="E148" s="27">
        <f t="shared" si="5"/>
        <v>8.9316055799478096E-4</v>
      </c>
    </row>
    <row r="149" spans="1:5" x14ac:dyDescent="0.35">
      <c r="A149" t="s">
        <v>134</v>
      </c>
      <c r="B149" s="15">
        <v>1295749.9272879795</v>
      </c>
      <c r="C149" s="27">
        <f t="shared" si="4"/>
        <v>1.5107278334697163E-4</v>
      </c>
      <c r="D149" s="15">
        <v>8836499.4833503291</v>
      </c>
      <c r="E149" s="27">
        <f t="shared" si="5"/>
        <v>1.439361931094959E-4</v>
      </c>
    </row>
    <row r="150" spans="1:5" x14ac:dyDescent="0.35">
      <c r="A150" t="s">
        <v>135</v>
      </c>
      <c r="B150" s="15">
        <v>1529066.1530538225</v>
      </c>
      <c r="C150" s="27">
        <f t="shared" si="4"/>
        <v>1.7827535606887811E-4</v>
      </c>
      <c r="D150" s="15">
        <v>10425561.957663495</v>
      </c>
      <c r="E150" s="27">
        <f t="shared" si="5"/>
        <v>1.6982015356202041E-4</v>
      </c>
    </row>
    <row r="151" spans="1:5" x14ac:dyDescent="0.35">
      <c r="A151" t="s">
        <v>136</v>
      </c>
      <c r="B151" s="15">
        <v>1350606.8207170875</v>
      </c>
      <c r="C151" s="27">
        <f t="shared" si="4"/>
        <v>1.574686035600965E-4</v>
      </c>
      <c r="D151" s="15">
        <v>9198091.330917675</v>
      </c>
      <c r="E151" s="27">
        <f t="shared" si="5"/>
        <v>1.4982609941191101E-4</v>
      </c>
    </row>
    <row r="152" spans="1:5" x14ac:dyDescent="0.35">
      <c r="A152" t="s">
        <v>137</v>
      </c>
      <c r="B152" s="15">
        <v>1032511.2036956546</v>
      </c>
      <c r="C152" s="27">
        <f t="shared" si="4"/>
        <v>1.2038151659843166E-4</v>
      </c>
      <c r="D152" s="15">
        <v>7007905.3482550392</v>
      </c>
      <c r="E152" s="27">
        <f t="shared" si="5"/>
        <v>1.1415054336845437E-4</v>
      </c>
    </row>
    <row r="153" spans="1:5" x14ac:dyDescent="0.35">
      <c r="A153" t="s">
        <v>138</v>
      </c>
      <c r="B153" s="15">
        <v>5046028.7960007768</v>
      </c>
      <c r="C153" s="27">
        <f t="shared" si="4"/>
        <v>5.8832155727482508E-4</v>
      </c>
      <c r="D153" s="15">
        <v>34076061.24310676</v>
      </c>
      <c r="E153" s="27">
        <f t="shared" si="5"/>
        <v>5.5505899601311279E-4</v>
      </c>
    </row>
    <row r="154" spans="1:5" x14ac:dyDescent="0.35">
      <c r="A154" t="s">
        <v>139</v>
      </c>
      <c r="B154" s="15">
        <v>2340329.2418053183</v>
      </c>
      <c r="C154" s="27">
        <f t="shared" si="4"/>
        <v>2.7286133308750615E-4</v>
      </c>
      <c r="D154" s="15">
        <v>15926588.718867671</v>
      </c>
      <c r="E154" s="27">
        <f t="shared" si="5"/>
        <v>2.5942541542992264E-4</v>
      </c>
    </row>
    <row r="155" spans="1:5" x14ac:dyDescent="0.35">
      <c r="A155" t="s">
        <v>140</v>
      </c>
      <c r="B155" s="15">
        <v>3434192.9412585637</v>
      </c>
      <c r="C155" s="27">
        <f t="shared" si="4"/>
        <v>4.0039599868806199E-4</v>
      </c>
      <c r="D155" s="15">
        <v>23377330.247782439</v>
      </c>
      <c r="E155" s="27">
        <f t="shared" si="5"/>
        <v>3.8078923981937511E-4</v>
      </c>
    </row>
    <row r="156" spans="1:5" x14ac:dyDescent="0.35">
      <c r="A156" t="s">
        <v>141</v>
      </c>
      <c r="B156" s="15">
        <v>3847355.3090562266</v>
      </c>
      <c r="C156" s="27">
        <f t="shared" si="4"/>
        <v>4.4856701345173547E-4</v>
      </c>
      <c r="D156" s="15">
        <v>26069147.247900885</v>
      </c>
      <c r="E156" s="27">
        <f t="shared" si="5"/>
        <v>4.2463577568739645E-4</v>
      </c>
    </row>
    <row r="157" spans="1:5" x14ac:dyDescent="0.35">
      <c r="A157" t="s">
        <v>142</v>
      </c>
      <c r="B157" s="15">
        <v>3643607.511619363</v>
      </c>
      <c r="C157" s="27">
        <f t="shared" si="4"/>
        <v>4.2481185343870239E-4</v>
      </c>
      <c r="D157" s="15">
        <v>24684217.66365692</v>
      </c>
      <c r="E157" s="27">
        <f t="shared" si="5"/>
        <v>4.0207690014438412E-4</v>
      </c>
    </row>
    <row r="158" spans="1:5" x14ac:dyDescent="0.35">
      <c r="A158" t="s">
        <v>143</v>
      </c>
      <c r="B158" s="15">
        <v>3095092.6719773747</v>
      </c>
      <c r="C158" s="27">
        <f t="shared" si="4"/>
        <v>3.6085995825683515E-4</v>
      </c>
      <c r="D158" s="15">
        <v>20992768.239741143</v>
      </c>
      <c r="E158" s="27">
        <f t="shared" si="5"/>
        <v>3.4194752672725068E-4</v>
      </c>
    </row>
    <row r="159" spans="1:5" x14ac:dyDescent="0.35">
      <c r="A159" t="s">
        <v>144</v>
      </c>
      <c r="B159" s="15">
        <v>13281037.589962065</v>
      </c>
      <c r="C159" s="27">
        <f t="shared" si="4"/>
        <v>1.5484494902891887E-3</v>
      </c>
      <c r="D159" s="15">
        <v>89493739.853100732</v>
      </c>
      <c r="E159" s="27">
        <f t="shared" si="5"/>
        <v>1.4577478611137722E-3</v>
      </c>
    </row>
    <row r="160" spans="1:5" x14ac:dyDescent="0.35">
      <c r="A160" t="s">
        <v>145</v>
      </c>
      <c r="B160" s="15">
        <v>1014582.042883297</v>
      </c>
      <c r="C160" s="27">
        <f t="shared" si="4"/>
        <v>1.1829113776069754E-4</v>
      </c>
      <c r="D160" s="15">
        <v>6945309.0050420761</v>
      </c>
      <c r="E160" s="27">
        <f t="shared" si="5"/>
        <v>1.1313092249237944E-4</v>
      </c>
    </row>
    <row r="161" spans="1:5" x14ac:dyDescent="0.35">
      <c r="A161" t="s">
        <v>146</v>
      </c>
      <c r="B161" s="15">
        <v>5168791.0668828515</v>
      </c>
      <c r="C161" s="27">
        <f t="shared" si="4"/>
        <v>6.0263453353789692E-4</v>
      </c>
      <c r="D161" s="15">
        <v>35032011.002002582</v>
      </c>
      <c r="E161" s="27">
        <f t="shared" si="5"/>
        <v>5.7063029428101419E-4</v>
      </c>
    </row>
    <row r="162" spans="1:5" x14ac:dyDescent="0.35">
      <c r="A162" t="s">
        <v>147</v>
      </c>
      <c r="B162" s="15">
        <v>2061118.8492149764</v>
      </c>
      <c r="C162" s="27">
        <f t="shared" si="4"/>
        <v>2.4030791343475789E-4</v>
      </c>
      <c r="D162" s="15">
        <v>14019794.608818742</v>
      </c>
      <c r="E162" s="27">
        <f t="shared" si="5"/>
        <v>2.2836597998705509E-4</v>
      </c>
    </row>
    <row r="163" spans="1:5" x14ac:dyDescent="0.35">
      <c r="A163" t="s">
        <v>148</v>
      </c>
      <c r="B163" s="15">
        <v>1793674.1864816512</v>
      </c>
      <c r="C163" s="27">
        <f t="shared" si="4"/>
        <v>2.0912627202422678E-4</v>
      </c>
      <c r="D163" s="15">
        <v>12035388.63180162</v>
      </c>
      <c r="E163" s="27">
        <f t="shared" si="5"/>
        <v>1.9604233843037845E-4</v>
      </c>
    </row>
    <row r="164" spans="1:5" x14ac:dyDescent="0.35">
      <c r="A164" t="s">
        <v>149</v>
      </c>
      <c r="B164" s="15">
        <v>2839630.9969866476</v>
      </c>
      <c r="C164" s="27">
        <f t="shared" si="4"/>
        <v>3.3107542540325831E-4</v>
      </c>
      <c r="D164" s="15">
        <v>19354113.685937218</v>
      </c>
      <c r="E164" s="27">
        <f t="shared" si="5"/>
        <v>3.1525576957381165E-4</v>
      </c>
    </row>
    <row r="165" spans="1:5" x14ac:dyDescent="0.35">
      <c r="A165" t="s">
        <v>150</v>
      </c>
      <c r="B165" s="15">
        <v>1901825.369959174</v>
      </c>
      <c r="C165" s="27">
        <f t="shared" si="4"/>
        <v>2.2173572695540741E-4</v>
      </c>
      <c r="D165" s="15">
        <v>12873406.061896423</v>
      </c>
      <c r="E165" s="27">
        <f t="shared" si="5"/>
        <v>2.0969265764043696E-4</v>
      </c>
    </row>
    <row r="166" spans="1:5" x14ac:dyDescent="0.35">
      <c r="A166" t="s">
        <v>151</v>
      </c>
      <c r="B166" s="15">
        <v>1407700.3108519057</v>
      </c>
      <c r="C166" s="27">
        <f t="shared" si="4"/>
        <v>1.6412519082590685E-4</v>
      </c>
      <c r="D166" s="15">
        <v>9569748.8626569323</v>
      </c>
      <c r="E166" s="27">
        <f t="shared" si="5"/>
        <v>1.5587996388163853E-4</v>
      </c>
    </row>
    <row r="167" spans="1:5" x14ac:dyDescent="0.35">
      <c r="A167" t="s">
        <v>152</v>
      </c>
      <c r="B167" s="15">
        <v>1018573.7126835526</v>
      </c>
      <c r="C167" s="27">
        <f t="shared" si="4"/>
        <v>1.1875653054539082E-4</v>
      </c>
      <c r="D167" s="15">
        <v>6944466.2061799224</v>
      </c>
      <c r="E167" s="27">
        <f t="shared" si="5"/>
        <v>1.1311719428925964E-4</v>
      </c>
    </row>
    <row r="168" spans="1:5" x14ac:dyDescent="0.35">
      <c r="A168" t="s">
        <v>153</v>
      </c>
      <c r="B168" s="15">
        <v>1585496.0846289739</v>
      </c>
      <c r="C168" s="27">
        <f t="shared" si="4"/>
        <v>1.8485457837682782E-4</v>
      </c>
      <c r="D168" s="15">
        <v>10737534.296383103</v>
      </c>
      <c r="E168" s="27">
        <f t="shared" si="5"/>
        <v>1.7490181637152711E-4</v>
      </c>
    </row>
    <row r="169" spans="1:5" x14ac:dyDescent="0.35">
      <c r="A169" t="s">
        <v>154</v>
      </c>
      <c r="B169" s="15">
        <v>934229.63476193219</v>
      </c>
      <c r="C169" s="27">
        <f t="shared" si="4"/>
        <v>1.0892276992375418E-4</v>
      </c>
      <c r="D169" s="15">
        <v>6340096.5988814905</v>
      </c>
      <c r="E169" s="27">
        <f t="shared" si="5"/>
        <v>1.0327272356083098E-4</v>
      </c>
    </row>
    <row r="170" spans="1:5" x14ac:dyDescent="0.35">
      <c r="A170" t="s">
        <v>155</v>
      </c>
      <c r="B170" s="15">
        <v>2348583.4283854403</v>
      </c>
      <c r="C170" s="27">
        <f t="shared" si="4"/>
        <v>2.7382369697783967E-4</v>
      </c>
      <c r="D170" s="15">
        <v>15983949.098859822</v>
      </c>
      <c r="E170" s="27">
        <f t="shared" si="5"/>
        <v>2.6035974861773539E-4</v>
      </c>
    </row>
    <row r="171" spans="1:5" x14ac:dyDescent="0.35">
      <c r="A171" t="s">
        <v>156</v>
      </c>
      <c r="B171" s="15">
        <v>11465995.018781831</v>
      </c>
      <c r="C171" s="27">
        <f t="shared" si="4"/>
        <v>1.3368318568656213E-3</v>
      </c>
      <c r="D171" s="15">
        <v>77342173.451902986</v>
      </c>
      <c r="E171" s="27">
        <f t="shared" si="5"/>
        <v>1.2598131233365326E-3</v>
      </c>
    </row>
    <row r="172" spans="1:5" x14ac:dyDescent="0.35">
      <c r="A172" t="s">
        <v>157</v>
      </c>
      <c r="B172" s="15">
        <v>1011242.8921643774</v>
      </c>
      <c r="C172" s="27">
        <f t="shared" si="4"/>
        <v>1.1790182283001638E-4</v>
      </c>
      <c r="D172" s="15">
        <v>6894610.1915389607</v>
      </c>
      <c r="E172" s="27">
        <f t="shared" si="5"/>
        <v>1.1230509839488965E-4</v>
      </c>
    </row>
    <row r="173" spans="1:5" x14ac:dyDescent="0.35">
      <c r="A173" t="s">
        <v>158</v>
      </c>
      <c r="B173" s="15">
        <v>1575709.5320263074</v>
      </c>
      <c r="C173" s="27">
        <f t="shared" si="4"/>
        <v>1.8371355439533252E-4</v>
      </c>
      <c r="D173" s="15">
        <v>10702997.040452505</v>
      </c>
      <c r="E173" s="27">
        <f t="shared" si="5"/>
        <v>1.7433924505598917E-4</v>
      </c>
    </row>
    <row r="174" spans="1:5" x14ac:dyDescent="0.35">
      <c r="A174" t="s">
        <v>159</v>
      </c>
      <c r="B174" s="15">
        <v>2960944.4510829244</v>
      </c>
      <c r="C174" s="27">
        <f t="shared" si="4"/>
        <v>3.4521948266446039E-4</v>
      </c>
      <c r="D174" s="15">
        <v>20031966.758705907</v>
      </c>
      <c r="E174" s="27">
        <f t="shared" si="5"/>
        <v>3.2629719960679417E-4</v>
      </c>
    </row>
    <row r="175" spans="1:5" x14ac:dyDescent="0.35">
      <c r="A175" t="s">
        <v>160</v>
      </c>
      <c r="B175" s="15">
        <v>2666267.6307910522</v>
      </c>
      <c r="C175" s="27">
        <f t="shared" si="4"/>
        <v>3.1086281669689638E-4</v>
      </c>
      <c r="D175" s="15">
        <v>18037229.696390525</v>
      </c>
      <c r="E175" s="27">
        <f t="shared" si="5"/>
        <v>2.9380527681032082E-4</v>
      </c>
    </row>
    <row r="176" spans="1:5" x14ac:dyDescent="0.35">
      <c r="A176" t="s">
        <v>161</v>
      </c>
      <c r="B176" s="15">
        <v>6142996.8540830594</v>
      </c>
      <c r="C176" s="27">
        <f t="shared" si="4"/>
        <v>7.1621816316086288E-4</v>
      </c>
      <c r="D176" s="15">
        <v>41393184.639661103</v>
      </c>
      <c r="E176" s="27">
        <f t="shared" si="5"/>
        <v>6.742463380366014E-4</v>
      </c>
    </row>
    <row r="177" spans="1:5" x14ac:dyDescent="0.35">
      <c r="A177" t="s">
        <v>162</v>
      </c>
      <c r="B177" s="15">
        <v>2222927.0678042904</v>
      </c>
      <c r="C177" s="27">
        <f t="shared" si="4"/>
        <v>2.5917329589467911E-4</v>
      </c>
      <c r="D177" s="15">
        <v>15059884.515277684</v>
      </c>
      <c r="E177" s="27">
        <f t="shared" si="5"/>
        <v>2.4530782238849335E-4</v>
      </c>
    </row>
    <row r="178" spans="1:5" x14ac:dyDescent="0.35">
      <c r="A178" t="s">
        <v>163</v>
      </c>
      <c r="B178" s="15">
        <v>4190955.7092025047</v>
      </c>
      <c r="C178" s="27">
        <f t="shared" si="4"/>
        <v>4.8862772865306827E-4</v>
      </c>
      <c r="D178" s="15">
        <v>28494127.926714089</v>
      </c>
      <c r="E178" s="27">
        <f t="shared" si="5"/>
        <v>4.6413586143177039E-4</v>
      </c>
    </row>
    <row r="179" spans="1:5" x14ac:dyDescent="0.35">
      <c r="A179" t="s">
        <v>164</v>
      </c>
      <c r="B179" s="15">
        <v>1630325.8528633385</v>
      </c>
      <c r="C179" s="27">
        <f t="shared" si="4"/>
        <v>1.900813260087109E-4</v>
      </c>
      <c r="D179" s="15">
        <v>11086519.634567425</v>
      </c>
      <c r="E179" s="27">
        <f t="shared" si="5"/>
        <v>1.8058637744957926E-4</v>
      </c>
    </row>
    <row r="180" spans="1:5" x14ac:dyDescent="0.35">
      <c r="A180" t="s">
        <v>165</v>
      </c>
      <c r="B180" s="15">
        <v>2713588.7236659112</v>
      </c>
      <c r="C180" s="27">
        <f t="shared" si="4"/>
        <v>3.1638003036681204E-4</v>
      </c>
      <c r="D180" s="15">
        <v>18400005.379939068</v>
      </c>
      <c r="E180" s="27">
        <f t="shared" si="5"/>
        <v>2.997144664097837E-4</v>
      </c>
    </row>
    <row r="181" spans="1:5" x14ac:dyDescent="0.35">
      <c r="A181" t="s">
        <v>166</v>
      </c>
      <c r="B181" s="15">
        <v>3845367.7577042724</v>
      </c>
      <c r="C181" s="27">
        <f t="shared" si="4"/>
        <v>4.4833528284657679E-4</v>
      </c>
      <c r="D181" s="15">
        <v>26160708.85151308</v>
      </c>
      <c r="E181" s="27">
        <f t="shared" si="5"/>
        <v>4.2612720661926851E-4</v>
      </c>
    </row>
    <row r="182" spans="1:5" x14ac:dyDescent="0.35">
      <c r="A182" t="s">
        <v>167</v>
      </c>
      <c r="B182" s="15">
        <v>1059415.1360621622</v>
      </c>
      <c r="C182" s="27">
        <f t="shared" si="4"/>
        <v>1.2351827305119405E-4</v>
      </c>
      <c r="D182" s="15">
        <v>7236653.5437401049</v>
      </c>
      <c r="E182" s="27">
        <f t="shared" si="5"/>
        <v>1.1787658267857083E-4</v>
      </c>
    </row>
    <row r="183" spans="1:5" x14ac:dyDescent="0.35">
      <c r="A183" t="s">
        <v>168</v>
      </c>
      <c r="B183" s="15">
        <v>3481868.3261713306</v>
      </c>
      <c r="C183" s="27">
        <f t="shared" si="4"/>
        <v>4.0595451962194674E-4</v>
      </c>
      <c r="D183" s="15">
        <v>23581930.622895934</v>
      </c>
      <c r="E183" s="27">
        <f t="shared" si="5"/>
        <v>3.8412193951093277E-4</v>
      </c>
    </row>
    <row r="184" spans="1:5" x14ac:dyDescent="0.35">
      <c r="A184" t="s">
        <v>169</v>
      </c>
      <c r="B184" s="15">
        <v>1238898.6209815894</v>
      </c>
      <c r="C184" s="27">
        <f t="shared" si="4"/>
        <v>1.4444443253656963E-4</v>
      </c>
      <c r="D184" s="15">
        <v>8431097.9862019345</v>
      </c>
      <c r="E184" s="27">
        <f t="shared" si="5"/>
        <v>1.3733267909465594E-4</v>
      </c>
    </row>
    <row r="185" spans="1:5" x14ac:dyDescent="0.35">
      <c r="A185" t="s">
        <v>170</v>
      </c>
      <c r="B185" s="15">
        <v>2583543.9310621256</v>
      </c>
      <c r="C185" s="27">
        <f t="shared" si="4"/>
        <v>3.0121797759359418E-4</v>
      </c>
      <c r="D185" s="15">
        <v>17552801.9233457</v>
      </c>
      <c r="E185" s="27">
        <f t="shared" si="5"/>
        <v>2.8591451762225529E-4</v>
      </c>
    </row>
    <row r="186" spans="1:5" x14ac:dyDescent="0.35">
      <c r="A186" t="s">
        <v>171</v>
      </c>
      <c r="B186" s="15">
        <v>10560639.446124002</v>
      </c>
      <c r="C186" s="27">
        <f t="shared" si="4"/>
        <v>1.2312755427963005E-3</v>
      </c>
      <c r="D186" s="15">
        <v>75406669.602868021</v>
      </c>
      <c r="E186" s="27">
        <f t="shared" si="5"/>
        <v>1.2282860399814343E-3</v>
      </c>
    </row>
    <row r="187" spans="1:5" x14ac:dyDescent="0.35">
      <c r="A187" t="s">
        <v>172</v>
      </c>
      <c r="B187" s="15">
        <v>2134839.3062066515</v>
      </c>
      <c r="C187" s="27">
        <f t="shared" si="4"/>
        <v>2.4890305543924426E-4</v>
      </c>
      <c r="D187" s="15">
        <v>14476058.17493948</v>
      </c>
      <c r="E187" s="27">
        <f t="shared" si="5"/>
        <v>2.3579797733914255E-4</v>
      </c>
    </row>
    <row r="188" spans="1:5" x14ac:dyDescent="0.35">
      <c r="A188" t="s">
        <v>173</v>
      </c>
      <c r="B188" s="15">
        <v>29396003.374645762</v>
      </c>
      <c r="C188" s="27">
        <f t="shared" si="4"/>
        <v>3.4273095105470234E-3</v>
      </c>
      <c r="D188" s="15">
        <v>200255741.76046497</v>
      </c>
      <c r="E188" s="27">
        <f t="shared" si="5"/>
        <v>3.2619307194698193E-3</v>
      </c>
    </row>
    <row r="189" spans="1:5" x14ac:dyDescent="0.35">
      <c r="A189" t="s">
        <v>174</v>
      </c>
      <c r="B189" s="15">
        <v>1325665.6491989491</v>
      </c>
      <c r="C189" s="27">
        <f t="shared" si="4"/>
        <v>1.5456068736282092E-4</v>
      </c>
      <c r="D189" s="15">
        <v>9027000.9968312588</v>
      </c>
      <c r="E189" s="27">
        <f t="shared" si="5"/>
        <v>1.4703923891215871E-4</v>
      </c>
    </row>
    <row r="190" spans="1:5" x14ac:dyDescent="0.35">
      <c r="A190" t="s">
        <v>175</v>
      </c>
      <c r="B190" s="15">
        <v>1085097.13658543</v>
      </c>
      <c r="C190" s="27">
        <f t="shared" si="4"/>
        <v>1.2651256324505038E-4</v>
      </c>
      <c r="D190" s="15">
        <v>7380124.2197430814</v>
      </c>
      <c r="E190" s="27">
        <f t="shared" si="5"/>
        <v>1.202135514030781E-4</v>
      </c>
    </row>
    <row r="191" spans="1:5" x14ac:dyDescent="0.35">
      <c r="A191" t="s">
        <v>176</v>
      </c>
      <c r="B191" s="15">
        <v>4184342.4662290923</v>
      </c>
      <c r="C191" s="27">
        <f t="shared" si="4"/>
        <v>4.8785668402331146E-4</v>
      </c>
      <c r="D191" s="15">
        <v>28382353.161859658</v>
      </c>
      <c r="E191" s="27">
        <f t="shared" si="5"/>
        <v>4.6231518185507043E-4</v>
      </c>
    </row>
    <row r="192" spans="1:5" x14ac:dyDescent="0.35">
      <c r="A192" t="s">
        <v>177</v>
      </c>
      <c r="B192" s="15">
        <v>2166343.2851534653</v>
      </c>
      <c r="C192" s="27">
        <f t="shared" si="4"/>
        <v>2.5257613593554111E-4</v>
      </c>
      <c r="D192" s="15">
        <v>14762889.276297748</v>
      </c>
      <c r="E192" s="27">
        <f t="shared" si="5"/>
        <v>2.4047011893465814E-4</v>
      </c>
    </row>
    <row r="193" spans="1:5" x14ac:dyDescent="0.35">
      <c r="A193" t="s">
        <v>178</v>
      </c>
      <c r="B193" s="15">
        <v>3502127.8001099434</v>
      </c>
      <c r="C193" s="27">
        <f t="shared" si="4"/>
        <v>4.0831659200381266E-4</v>
      </c>
      <c r="D193" s="15">
        <v>23823840.784262162</v>
      </c>
      <c r="E193" s="27">
        <f t="shared" si="5"/>
        <v>3.8806237177906858E-4</v>
      </c>
    </row>
    <row r="194" spans="1:5" x14ac:dyDescent="0.35">
      <c r="A194" t="s">
        <v>179</v>
      </c>
      <c r="B194" s="15">
        <v>1105670.3748867949</v>
      </c>
      <c r="C194" s="27">
        <f t="shared" si="4"/>
        <v>1.2891121772859947E-4</v>
      </c>
      <c r="D194" s="15">
        <v>7574154.0588508714</v>
      </c>
      <c r="E194" s="27">
        <f t="shared" si="5"/>
        <v>1.2337406948418532E-4</v>
      </c>
    </row>
    <row r="195" spans="1:5" x14ac:dyDescent="0.35">
      <c r="A195" t="s">
        <v>180</v>
      </c>
      <c r="B195" s="15">
        <v>908298.49601790728</v>
      </c>
      <c r="C195" s="27">
        <f t="shared" ref="C195:C258" si="6">B195/$B$502</f>
        <v>1.0589943245491428E-4</v>
      </c>
      <c r="D195" s="15">
        <v>6140718.348995151</v>
      </c>
      <c r="E195" s="27">
        <f t="shared" ref="E195:E258" si="7">D195/$D$502</f>
        <v>1.0002508615287939E-4</v>
      </c>
    </row>
    <row r="196" spans="1:5" x14ac:dyDescent="0.35">
      <c r="A196" t="s">
        <v>181</v>
      </c>
      <c r="B196" s="15">
        <v>1756842.3627736261</v>
      </c>
      <c r="C196" s="27">
        <f t="shared" si="6"/>
        <v>2.048320127646778E-4</v>
      </c>
      <c r="D196" s="15">
        <v>11919999.524703439</v>
      </c>
      <c r="E196" s="27">
        <f t="shared" si="7"/>
        <v>1.9416278546562017E-4</v>
      </c>
    </row>
    <row r="197" spans="1:5" x14ac:dyDescent="0.35">
      <c r="A197" t="s">
        <v>182</v>
      </c>
      <c r="B197" s="15">
        <v>1654697.7563579266</v>
      </c>
      <c r="C197" s="27">
        <f t="shared" si="6"/>
        <v>1.9292287067628231E-4</v>
      </c>
      <c r="D197" s="15">
        <v>11386924.598107092</v>
      </c>
      <c r="E197" s="27">
        <f t="shared" si="7"/>
        <v>1.8547962130983949E-4</v>
      </c>
    </row>
    <row r="198" spans="1:5" x14ac:dyDescent="0.35">
      <c r="A198" t="s">
        <v>183</v>
      </c>
      <c r="B198" s="15">
        <v>966095.08600057964</v>
      </c>
      <c r="C198" s="27">
        <f t="shared" si="6"/>
        <v>1.1263799483702541E-4</v>
      </c>
      <c r="D198" s="15">
        <v>6612812.7235615076</v>
      </c>
      <c r="E198" s="27">
        <f t="shared" si="7"/>
        <v>1.0771494877229373E-4</v>
      </c>
    </row>
    <row r="199" spans="1:5" x14ac:dyDescent="0.35">
      <c r="A199" t="s">
        <v>184</v>
      </c>
      <c r="B199" s="15">
        <v>2617632.0275463667</v>
      </c>
      <c r="C199" s="27">
        <f t="shared" si="6"/>
        <v>3.0519234294482594E-4</v>
      </c>
      <c r="D199" s="15">
        <v>17805147.297518071</v>
      </c>
      <c r="E199" s="27">
        <f t="shared" si="7"/>
        <v>2.9002492724493443E-4</v>
      </c>
    </row>
    <row r="200" spans="1:5" x14ac:dyDescent="0.35">
      <c r="A200" t="s">
        <v>185</v>
      </c>
      <c r="B200" s="15">
        <v>109826987.96294139</v>
      </c>
      <c r="C200" s="27">
        <f t="shared" si="6"/>
        <v>1.2804838656563068E-2</v>
      </c>
      <c r="D200" s="15">
        <v>755628064.0972631</v>
      </c>
      <c r="E200" s="27">
        <f t="shared" si="7"/>
        <v>1.2308293250940289E-2</v>
      </c>
    </row>
    <row r="201" spans="1:5" x14ac:dyDescent="0.35">
      <c r="A201" t="s">
        <v>476</v>
      </c>
      <c r="B201" s="15">
        <v>2785787.4581907745</v>
      </c>
      <c r="C201" s="27">
        <f t="shared" si="6"/>
        <v>3.2479775322297243E-4</v>
      </c>
      <c r="D201" s="15">
        <v>18905001.942444444</v>
      </c>
      <c r="E201" s="27">
        <f t="shared" si="7"/>
        <v>3.079402670084667E-4</v>
      </c>
    </row>
    <row r="202" spans="1:5" x14ac:dyDescent="0.35">
      <c r="A202" t="s">
        <v>186</v>
      </c>
      <c r="B202" s="15">
        <v>2953659.017040865</v>
      </c>
      <c r="C202" s="27">
        <f t="shared" si="6"/>
        <v>3.4437006660396457E-4</v>
      </c>
      <c r="D202" s="15">
        <v>20055991.925130017</v>
      </c>
      <c r="E202" s="27">
        <f t="shared" si="7"/>
        <v>3.2668854133667536E-4</v>
      </c>
    </row>
    <row r="203" spans="1:5" x14ac:dyDescent="0.35">
      <c r="A203" t="s">
        <v>187</v>
      </c>
      <c r="B203" s="15">
        <v>1786251.2415277842</v>
      </c>
      <c r="C203" s="27">
        <f t="shared" si="6"/>
        <v>2.0826082342863305E-4</v>
      </c>
      <c r="D203" s="15">
        <v>12121851.423304405</v>
      </c>
      <c r="E203" s="27">
        <f t="shared" si="7"/>
        <v>1.9745071570443138E-4</v>
      </c>
    </row>
    <row r="204" spans="1:5" x14ac:dyDescent="0.35">
      <c r="A204" t="s">
        <v>188</v>
      </c>
      <c r="B204" s="15">
        <v>19126773.973548535</v>
      </c>
      <c r="C204" s="27">
        <f t="shared" si="6"/>
        <v>2.230009757114342E-3</v>
      </c>
      <c r="D204" s="15">
        <v>129455560.57641171</v>
      </c>
      <c r="E204" s="27">
        <f t="shared" si="7"/>
        <v>2.1086789629007788E-3</v>
      </c>
    </row>
    <row r="205" spans="1:5" x14ac:dyDescent="0.35">
      <c r="A205" t="s">
        <v>189</v>
      </c>
      <c r="B205" s="15">
        <v>6494058.6442660559</v>
      </c>
      <c r="C205" s="27">
        <f t="shared" si="6"/>
        <v>7.5714880930855021E-4</v>
      </c>
      <c r="D205" s="15">
        <v>43918971.616368227</v>
      </c>
      <c r="E205" s="27">
        <f t="shared" si="7"/>
        <v>7.1538843991956634E-4</v>
      </c>
    </row>
    <row r="206" spans="1:5" x14ac:dyDescent="0.35">
      <c r="A206" t="s">
        <v>190</v>
      </c>
      <c r="B206" s="15">
        <v>3280489.5664610346</v>
      </c>
      <c r="C206" s="27">
        <f t="shared" si="6"/>
        <v>3.8247556809302728E-4</v>
      </c>
      <c r="D206" s="15">
        <v>22207490.81687903</v>
      </c>
      <c r="E206" s="27">
        <f t="shared" si="7"/>
        <v>3.6173393012905254E-4</v>
      </c>
    </row>
    <row r="207" spans="1:5" x14ac:dyDescent="0.35">
      <c r="A207" t="s">
        <v>191</v>
      </c>
      <c r="B207" s="15">
        <v>2635713.8340523932</v>
      </c>
      <c r="C207" s="27">
        <f t="shared" si="6"/>
        <v>3.0730051889705173E-4</v>
      </c>
      <c r="D207" s="15">
        <v>17862317.479303617</v>
      </c>
      <c r="E207" s="27">
        <f t="shared" si="7"/>
        <v>2.9095616232745712E-4</v>
      </c>
    </row>
    <row r="208" spans="1:5" x14ac:dyDescent="0.35">
      <c r="A208" t="s">
        <v>192</v>
      </c>
      <c r="B208" s="15">
        <v>1612485.8297713862</v>
      </c>
      <c r="C208" s="27">
        <f t="shared" si="6"/>
        <v>1.8800133982718246E-4</v>
      </c>
      <c r="D208" s="15">
        <v>10971378.885159723</v>
      </c>
      <c r="E208" s="27">
        <f t="shared" si="7"/>
        <v>1.787108699397621E-4</v>
      </c>
    </row>
    <row r="209" spans="1:5" x14ac:dyDescent="0.35">
      <c r="A209" t="s">
        <v>193</v>
      </c>
      <c r="B209" s="15">
        <v>3417747.4150910778</v>
      </c>
      <c r="C209" s="27">
        <f t="shared" si="6"/>
        <v>3.9847859830130093E-4</v>
      </c>
      <c r="D209" s="15">
        <v>23185517.616858337</v>
      </c>
      <c r="E209" s="27">
        <f t="shared" si="7"/>
        <v>3.7766483745421318E-4</v>
      </c>
    </row>
    <row r="210" spans="1:5" x14ac:dyDescent="0.35">
      <c r="A210" t="s">
        <v>194</v>
      </c>
      <c r="B210" s="15">
        <v>1245530.4204322237</v>
      </c>
      <c r="C210" s="27">
        <f t="shared" si="6"/>
        <v>1.4521764068461344E-4</v>
      </c>
      <c r="D210" s="15">
        <v>8468498.0787204057</v>
      </c>
      <c r="E210" s="27">
        <f t="shared" si="7"/>
        <v>1.37941882654187E-4</v>
      </c>
    </row>
    <row r="211" spans="1:5" x14ac:dyDescent="0.35">
      <c r="A211" t="s">
        <v>195</v>
      </c>
      <c r="B211" s="15">
        <v>17557420.256298024</v>
      </c>
      <c r="C211" s="27">
        <f t="shared" si="6"/>
        <v>2.047037233537068E-3</v>
      </c>
      <c r="D211" s="15">
        <v>119600336.50736305</v>
      </c>
      <c r="E211" s="27">
        <f t="shared" si="7"/>
        <v>1.9481489433593629E-3</v>
      </c>
    </row>
    <row r="212" spans="1:5" x14ac:dyDescent="0.35">
      <c r="A212" t="s">
        <v>196</v>
      </c>
      <c r="B212" s="15">
        <v>1775008.3006095709</v>
      </c>
      <c r="C212" s="27">
        <f t="shared" si="6"/>
        <v>2.0694999767302216E-4</v>
      </c>
      <c r="D212" s="15">
        <v>12024925.773462977</v>
      </c>
      <c r="E212" s="27">
        <f t="shared" si="7"/>
        <v>1.9587191076259601E-4</v>
      </c>
    </row>
    <row r="213" spans="1:5" x14ac:dyDescent="0.35">
      <c r="A213" t="s">
        <v>197</v>
      </c>
      <c r="B213" s="15">
        <v>1411285.1404335003</v>
      </c>
      <c r="C213" s="27">
        <f t="shared" si="6"/>
        <v>1.6454314970154387E-4</v>
      </c>
      <c r="D213" s="15">
        <v>9577249.130235292</v>
      </c>
      <c r="E213" s="27">
        <f t="shared" si="7"/>
        <v>1.5600213442717705E-4</v>
      </c>
    </row>
    <row r="214" spans="1:5" x14ac:dyDescent="0.35">
      <c r="A214" t="s">
        <v>198</v>
      </c>
      <c r="B214" s="15">
        <v>996837.14528751292</v>
      </c>
      <c r="C214" s="27">
        <f t="shared" si="6"/>
        <v>1.1622224235615526E-4</v>
      </c>
      <c r="D214" s="15">
        <v>6775344.7913017822</v>
      </c>
      <c r="E214" s="27">
        <f t="shared" si="7"/>
        <v>1.1036240516979923E-4</v>
      </c>
    </row>
    <row r="215" spans="1:5" x14ac:dyDescent="0.35">
      <c r="A215" t="s">
        <v>199</v>
      </c>
      <c r="B215" s="15">
        <v>1987176.205424998</v>
      </c>
      <c r="C215" s="27">
        <f t="shared" si="6"/>
        <v>2.316868664486576E-4</v>
      </c>
      <c r="D215" s="15">
        <v>13577480.131966215</v>
      </c>
      <c r="E215" s="27">
        <f t="shared" si="7"/>
        <v>2.2116119690803967E-4</v>
      </c>
    </row>
    <row r="216" spans="1:5" x14ac:dyDescent="0.35">
      <c r="A216" t="s">
        <v>200</v>
      </c>
      <c r="B216" s="15">
        <v>1897178.5988505727</v>
      </c>
      <c r="C216" s="27">
        <f t="shared" si="6"/>
        <v>2.2119395525226562E-4</v>
      </c>
      <c r="D216" s="15">
        <v>12946655.54708543</v>
      </c>
      <c r="E216" s="27">
        <f t="shared" si="7"/>
        <v>2.1088580568115169E-4</v>
      </c>
    </row>
    <row r="217" spans="1:5" x14ac:dyDescent="0.35">
      <c r="A217" t="s">
        <v>201</v>
      </c>
      <c r="B217" s="15">
        <v>1146271.5314533236</v>
      </c>
      <c r="C217" s="27">
        <f t="shared" si="6"/>
        <v>1.3364494728585258E-4</v>
      </c>
      <c r="D217" s="15">
        <v>7804095.2273516208</v>
      </c>
      <c r="E217" s="27">
        <f t="shared" si="7"/>
        <v>1.2711954092290467E-4</v>
      </c>
    </row>
    <row r="218" spans="1:5" x14ac:dyDescent="0.35">
      <c r="A218" t="s">
        <v>202</v>
      </c>
      <c r="B218" s="15">
        <v>1377800.593526186</v>
      </c>
      <c r="C218" s="27">
        <f t="shared" si="6"/>
        <v>1.6063915280070058E-4</v>
      </c>
      <c r="D218" s="15">
        <v>9375798.8453652691</v>
      </c>
      <c r="E218" s="27">
        <f t="shared" si="7"/>
        <v>1.5272074600412009E-4</v>
      </c>
    </row>
    <row r="219" spans="1:5" x14ac:dyDescent="0.35">
      <c r="A219" t="s">
        <v>203</v>
      </c>
      <c r="B219" s="15">
        <v>1533103.3566326811</v>
      </c>
      <c r="C219" s="27">
        <f t="shared" si="6"/>
        <v>1.7874605768247812E-4</v>
      </c>
      <c r="D219" s="15">
        <v>10428331.357834313</v>
      </c>
      <c r="E219" s="27">
        <f t="shared" si="7"/>
        <v>1.6986526383657374E-4</v>
      </c>
    </row>
    <row r="220" spans="1:5" x14ac:dyDescent="0.35">
      <c r="A220" t="s">
        <v>204</v>
      </c>
      <c r="B220" s="15">
        <v>3015282.2226551357</v>
      </c>
      <c r="C220" s="27">
        <f t="shared" si="6"/>
        <v>3.5155477793973576E-4</v>
      </c>
      <c r="D220" s="15">
        <v>20452089.571215451</v>
      </c>
      <c r="E220" s="27">
        <f t="shared" si="7"/>
        <v>3.3314050655034317E-4</v>
      </c>
    </row>
    <row r="221" spans="1:5" x14ac:dyDescent="0.35">
      <c r="A221" t="s">
        <v>205</v>
      </c>
      <c r="B221" s="15">
        <v>2508864.5478126886</v>
      </c>
      <c r="C221" s="27">
        <f t="shared" si="6"/>
        <v>2.9251103341514372E-4</v>
      </c>
      <c r="D221" s="15">
        <v>16970135.209320515</v>
      </c>
      <c r="E221" s="27">
        <f t="shared" si="7"/>
        <v>2.7642356152290563E-4</v>
      </c>
    </row>
    <row r="222" spans="1:5" x14ac:dyDescent="0.35">
      <c r="A222" t="s">
        <v>206</v>
      </c>
      <c r="B222" s="15">
        <v>3818701.953336928</v>
      </c>
      <c r="C222" s="27">
        <f t="shared" si="6"/>
        <v>4.4522628997602177E-4</v>
      </c>
      <c r="D222" s="15">
        <v>25757608.772712674</v>
      </c>
      <c r="E222" s="27">
        <f t="shared" si="7"/>
        <v>4.1956118000499777E-4</v>
      </c>
    </row>
    <row r="223" spans="1:5" x14ac:dyDescent="0.35">
      <c r="A223" t="s">
        <v>207</v>
      </c>
      <c r="B223" s="15">
        <v>2189007.2513164915</v>
      </c>
      <c r="C223" s="27">
        <f t="shared" si="6"/>
        <v>2.5521855047697675E-4</v>
      </c>
      <c r="D223" s="15">
        <v>14850973.437429328</v>
      </c>
      <c r="E223" s="27">
        <f t="shared" si="7"/>
        <v>2.4190490641474703E-4</v>
      </c>
    </row>
    <row r="224" spans="1:5" x14ac:dyDescent="0.35">
      <c r="A224" t="s">
        <v>477</v>
      </c>
      <c r="B224" s="15">
        <v>21115304.569222279</v>
      </c>
      <c r="C224" s="27">
        <f t="shared" si="6"/>
        <v>2.4618545332802276E-3</v>
      </c>
      <c r="D224" s="15">
        <v>143523978.41030446</v>
      </c>
      <c r="E224" s="27">
        <f t="shared" si="7"/>
        <v>2.3378369580887679E-3</v>
      </c>
    </row>
    <row r="225" spans="1:5" x14ac:dyDescent="0.35">
      <c r="A225" t="s">
        <v>208</v>
      </c>
      <c r="B225" s="15">
        <v>7613978.9757717689</v>
      </c>
      <c r="C225" s="27">
        <f t="shared" si="6"/>
        <v>8.8772144376861675E-4</v>
      </c>
      <c r="D225" s="15">
        <v>51127967.030274674</v>
      </c>
      <c r="E225" s="27">
        <f t="shared" si="7"/>
        <v>8.3281450416328802E-4</v>
      </c>
    </row>
    <row r="226" spans="1:5" x14ac:dyDescent="0.35">
      <c r="A226" t="s">
        <v>209</v>
      </c>
      <c r="B226" s="15">
        <v>2930018.593698184</v>
      </c>
      <c r="C226" s="27">
        <f t="shared" si="6"/>
        <v>3.416138059408021E-4</v>
      </c>
      <c r="D226" s="15">
        <v>19948028.11824039</v>
      </c>
      <c r="E226" s="27">
        <f t="shared" si="7"/>
        <v>3.249299377870931E-4</v>
      </c>
    </row>
    <row r="227" spans="1:5" x14ac:dyDescent="0.35">
      <c r="A227" t="s">
        <v>210</v>
      </c>
      <c r="B227" s="15">
        <v>2461980.0623043622</v>
      </c>
      <c r="C227" s="27">
        <f t="shared" si="6"/>
        <v>2.8704472423590391E-4</v>
      </c>
      <c r="D227" s="15">
        <v>16653603.680272521</v>
      </c>
      <c r="E227" s="27">
        <f t="shared" si="7"/>
        <v>2.7126763486030121E-4</v>
      </c>
    </row>
    <row r="228" spans="1:5" x14ac:dyDescent="0.35">
      <c r="A228" t="s">
        <v>211</v>
      </c>
      <c r="B228" s="15">
        <v>1718895.2056602121</v>
      </c>
      <c r="C228" s="27">
        <f t="shared" si="6"/>
        <v>2.0040771566498427E-4</v>
      </c>
      <c r="D228" s="15">
        <v>11780158.36166523</v>
      </c>
      <c r="E228" s="27">
        <f t="shared" si="7"/>
        <v>1.9188493724238997E-4</v>
      </c>
    </row>
    <row r="229" spans="1:5" x14ac:dyDescent="0.35">
      <c r="A229" t="s">
        <v>212</v>
      </c>
      <c r="B229" s="15">
        <v>1199175.4575498081</v>
      </c>
      <c r="C229" s="27">
        <f t="shared" si="6"/>
        <v>1.3981306907931196E-4</v>
      </c>
      <c r="D229" s="15">
        <v>8163961.095160706</v>
      </c>
      <c r="E229" s="27">
        <f t="shared" si="7"/>
        <v>1.3298133304319866E-4</v>
      </c>
    </row>
    <row r="230" spans="1:5" x14ac:dyDescent="0.35">
      <c r="A230" t="s">
        <v>213</v>
      </c>
      <c r="B230" s="15">
        <v>5429242.8932233313</v>
      </c>
      <c r="C230" s="27">
        <f t="shared" si="6"/>
        <v>6.3300087314125883E-4</v>
      </c>
      <c r="D230" s="15">
        <v>36673896.381371729</v>
      </c>
      <c r="E230" s="27">
        <f t="shared" si="7"/>
        <v>5.9737467778647594E-4</v>
      </c>
    </row>
    <row r="231" spans="1:5" x14ac:dyDescent="0.35">
      <c r="A231" t="s">
        <v>214</v>
      </c>
      <c r="B231" s="15">
        <v>7706533.0374028292</v>
      </c>
      <c r="C231" s="27">
        <f t="shared" si="6"/>
        <v>8.9851241462356928E-4</v>
      </c>
      <c r="D231" s="15">
        <v>52194747.573362648</v>
      </c>
      <c r="E231" s="27">
        <f t="shared" si="7"/>
        <v>8.5019110567214088E-4</v>
      </c>
    </row>
    <row r="232" spans="1:5" x14ac:dyDescent="0.35">
      <c r="A232" t="s">
        <v>215</v>
      </c>
      <c r="B232" s="15">
        <v>1445948.5585792987</v>
      </c>
      <c r="C232" s="27">
        <f t="shared" si="6"/>
        <v>1.6858459238220538E-4</v>
      </c>
      <c r="D232" s="15">
        <v>9847992.9762036111</v>
      </c>
      <c r="E232" s="27">
        <f t="shared" si="7"/>
        <v>1.6041223353598482E-4</v>
      </c>
    </row>
    <row r="233" spans="1:5" x14ac:dyDescent="0.35">
      <c r="A233" t="s">
        <v>216</v>
      </c>
      <c r="B233" s="15">
        <v>2470236.622570069</v>
      </c>
      <c r="C233" s="27">
        <f t="shared" si="6"/>
        <v>2.8800736487662003E-4</v>
      </c>
      <c r="D233" s="15">
        <v>16764069.511377949</v>
      </c>
      <c r="E233" s="27">
        <f t="shared" si="7"/>
        <v>2.7306699344431409E-4</v>
      </c>
    </row>
    <row r="234" spans="1:5" x14ac:dyDescent="0.35">
      <c r="A234" t="s">
        <v>217</v>
      </c>
      <c r="B234" s="15">
        <v>2357369.9805846983</v>
      </c>
      <c r="C234" s="27">
        <f t="shared" si="6"/>
        <v>2.748481299095425E-4</v>
      </c>
      <c r="D234" s="15">
        <v>16347382.68340805</v>
      </c>
      <c r="E234" s="27">
        <f t="shared" si="7"/>
        <v>2.6627965465140569E-4</v>
      </c>
    </row>
    <row r="235" spans="1:5" x14ac:dyDescent="0.35">
      <c r="A235" t="s">
        <v>218</v>
      </c>
      <c r="B235" s="15">
        <v>4413696.0172487069</v>
      </c>
      <c r="C235" s="27">
        <f t="shared" si="6"/>
        <v>5.1459724452294876E-4</v>
      </c>
      <c r="D235" s="15">
        <v>29907215.460395087</v>
      </c>
      <c r="E235" s="27">
        <f t="shared" si="7"/>
        <v>4.8715339688364969E-4</v>
      </c>
    </row>
    <row r="236" spans="1:5" x14ac:dyDescent="0.35">
      <c r="A236" t="s">
        <v>219</v>
      </c>
      <c r="B236" s="15">
        <v>3300235.9708207622</v>
      </c>
      <c r="C236" s="27">
        <f t="shared" si="6"/>
        <v>3.8477782117820599E-4</v>
      </c>
      <c r="D236" s="15">
        <v>22339912.928684685</v>
      </c>
      <c r="E236" s="27">
        <f t="shared" si="7"/>
        <v>3.6389093072558283E-4</v>
      </c>
    </row>
    <row r="237" spans="1:5" x14ac:dyDescent="0.35">
      <c r="A237" t="s">
        <v>220</v>
      </c>
      <c r="B237" s="15">
        <v>1477306.6138978635</v>
      </c>
      <c r="C237" s="27">
        <f t="shared" si="6"/>
        <v>1.7224065949635853E-4</v>
      </c>
      <c r="D237" s="15">
        <v>10000331.965961153</v>
      </c>
      <c r="E237" s="27">
        <f t="shared" si="7"/>
        <v>1.6289365667069579E-4</v>
      </c>
    </row>
    <row r="238" spans="1:5" x14ac:dyDescent="0.35">
      <c r="A238" t="s">
        <v>221</v>
      </c>
      <c r="B238" s="15">
        <v>2328848.5597646115</v>
      </c>
      <c r="C238" s="27">
        <f t="shared" si="6"/>
        <v>2.7152278885602673E-4</v>
      </c>
      <c r="D238" s="15">
        <v>15865306.058941018</v>
      </c>
      <c r="E238" s="27">
        <f t="shared" si="7"/>
        <v>2.584271929109165E-4</v>
      </c>
    </row>
    <row r="239" spans="1:5" x14ac:dyDescent="0.35">
      <c r="A239" t="s">
        <v>222</v>
      </c>
      <c r="B239" s="15">
        <v>1073329.3469181173</v>
      </c>
      <c r="C239" s="27">
        <f t="shared" si="6"/>
        <v>1.2514054484748534E-4</v>
      </c>
      <c r="D239" s="15">
        <v>7356102.212447973</v>
      </c>
      <c r="E239" s="27">
        <f t="shared" si="7"/>
        <v>1.1982226113169617E-4</v>
      </c>
    </row>
    <row r="240" spans="1:5" x14ac:dyDescent="0.35">
      <c r="A240" t="s">
        <v>223</v>
      </c>
      <c r="B240" s="15">
        <v>1643289.518223396</v>
      </c>
      <c r="C240" s="27">
        <f t="shared" si="6"/>
        <v>1.9159277275246776E-4</v>
      </c>
      <c r="D240" s="15">
        <v>11139278.984214075</v>
      </c>
      <c r="E240" s="27">
        <f t="shared" si="7"/>
        <v>1.8144576525958028E-4</v>
      </c>
    </row>
    <row r="241" spans="1:5" x14ac:dyDescent="0.35">
      <c r="A241" t="s">
        <v>224</v>
      </c>
      <c r="B241" s="15">
        <v>3323803.1661351933</v>
      </c>
      <c r="C241" s="27">
        <f t="shared" si="6"/>
        <v>3.8752554411212477E-4</v>
      </c>
      <c r="D241" s="15">
        <v>22299624.785298198</v>
      </c>
      <c r="E241" s="27">
        <f t="shared" si="7"/>
        <v>3.632346842110635E-4</v>
      </c>
    </row>
    <row r="242" spans="1:5" x14ac:dyDescent="0.35">
      <c r="A242" t="s">
        <v>225</v>
      </c>
      <c r="B242" s="15">
        <v>3083187.0213323599</v>
      </c>
      <c r="C242" s="27">
        <f t="shared" si="6"/>
        <v>3.594718665096385E-4</v>
      </c>
      <c r="D242" s="15">
        <v>20974728.513714284</v>
      </c>
      <c r="E242" s="27">
        <f t="shared" si="7"/>
        <v>3.4165368078815038E-4</v>
      </c>
    </row>
    <row r="243" spans="1:5" x14ac:dyDescent="0.35">
      <c r="A243" t="s">
        <v>226</v>
      </c>
      <c r="B243" s="15">
        <v>17841300.327334031</v>
      </c>
      <c r="C243" s="27">
        <f t="shared" si="6"/>
        <v>2.0801350956823569E-3</v>
      </c>
      <c r="D243" s="15">
        <v>131686213.04246539</v>
      </c>
      <c r="E243" s="27">
        <f t="shared" si="7"/>
        <v>2.1450136704078675E-3</v>
      </c>
    </row>
    <row r="244" spans="1:5" x14ac:dyDescent="0.35">
      <c r="A244" t="s">
        <v>227</v>
      </c>
      <c r="B244" s="15">
        <v>17689751.171947151</v>
      </c>
      <c r="C244" s="27">
        <f t="shared" si="6"/>
        <v>2.0624658276885716E-3</v>
      </c>
      <c r="D244" s="15">
        <v>130017407.1821506</v>
      </c>
      <c r="E244" s="27">
        <f t="shared" si="7"/>
        <v>2.117830783901156E-3</v>
      </c>
    </row>
    <row r="245" spans="1:5" x14ac:dyDescent="0.35">
      <c r="A245" t="s">
        <v>228</v>
      </c>
      <c r="B245" s="15">
        <v>7606629.74502193</v>
      </c>
      <c r="C245" s="27">
        <f t="shared" si="6"/>
        <v>8.8686458958598822E-4</v>
      </c>
      <c r="D245" s="15">
        <v>51188798.638929516</v>
      </c>
      <c r="E245" s="27">
        <f t="shared" si="7"/>
        <v>8.3380537958709154E-4</v>
      </c>
    </row>
    <row r="246" spans="1:5" x14ac:dyDescent="0.35">
      <c r="A246" t="s">
        <v>229</v>
      </c>
      <c r="B246" s="15">
        <v>4017857.8900437574</v>
      </c>
      <c r="C246" s="27">
        <f t="shared" si="6"/>
        <v>4.6844608034201204E-4</v>
      </c>
      <c r="D246" s="15">
        <v>27087941.876222618</v>
      </c>
      <c r="E246" s="27">
        <f t="shared" si="7"/>
        <v>4.4123074303134698E-4</v>
      </c>
    </row>
    <row r="247" spans="1:5" x14ac:dyDescent="0.35">
      <c r="A247" t="s">
        <v>230</v>
      </c>
      <c r="B247" s="15">
        <v>2838887.7850497551</v>
      </c>
      <c r="C247" s="27">
        <f t="shared" si="6"/>
        <v>3.3098877357827381E-4</v>
      </c>
      <c r="D247" s="15">
        <v>19275898.18324085</v>
      </c>
      <c r="E247" s="27">
        <f t="shared" si="7"/>
        <v>3.1398173094330264E-4</v>
      </c>
    </row>
    <row r="248" spans="1:5" x14ac:dyDescent="0.35">
      <c r="A248" t="s">
        <v>231</v>
      </c>
      <c r="B248" s="15">
        <v>45653268.517908677</v>
      </c>
      <c r="C248" s="27">
        <f t="shared" si="6"/>
        <v>5.3227603557135239E-3</v>
      </c>
      <c r="D248" s="15">
        <v>311335982.35315353</v>
      </c>
      <c r="E248" s="27">
        <f t="shared" si="7"/>
        <v>5.0712973120581907E-3</v>
      </c>
    </row>
    <row r="249" spans="1:5" x14ac:dyDescent="0.35">
      <c r="A249" t="s">
        <v>232</v>
      </c>
      <c r="B249" s="15">
        <v>2826647.0840539825</v>
      </c>
      <c r="C249" s="27">
        <f t="shared" si="6"/>
        <v>3.2956161797470773E-4</v>
      </c>
      <c r="D249" s="15">
        <v>19134485.664117754</v>
      </c>
      <c r="E249" s="27">
        <f t="shared" si="7"/>
        <v>3.116782871758975E-4</v>
      </c>
    </row>
    <row r="250" spans="1:5" x14ac:dyDescent="0.35">
      <c r="A250" t="s">
        <v>233</v>
      </c>
      <c r="B250" s="15">
        <v>1892471.3043347956</v>
      </c>
      <c r="C250" s="27">
        <f t="shared" si="6"/>
        <v>2.206451270643908E-4</v>
      </c>
      <c r="D250" s="15">
        <v>12833998.482199723</v>
      </c>
      <c r="E250" s="27">
        <f t="shared" si="7"/>
        <v>2.0905075447370339E-4</v>
      </c>
    </row>
    <row r="251" spans="1:5" x14ac:dyDescent="0.35">
      <c r="A251" t="s">
        <v>234</v>
      </c>
      <c r="B251" s="15">
        <v>1417979.4211688142</v>
      </c>
      <c r="C251" s="27">
        <f t="shared" si="6"/>
        <v>1.6532364260522214E-4</v>
      </c>
      <c r="D251" s="15">
        <v>9651000.1813794971</v>
      </c>
      <c r="E251" s="27">
        <f t="shared" si="7"/>
        <v>1.572034523879286E-4</v>
      </c>
    </row>
    <row r="252" spans="1:5" x14ac:dyDescent="0.35">
      <c r="A252" t="s">
        <v>235</v>
      </c>
      <c r="B252" s="15">
        <v>1588113.9309743303</v>
      </c>
      <c r="C252" s="27">
        <f t="shared" si="6"/>
        <v>1.8515979570730103E-4</v>
      </c>
      <c r="D252" s="15">
        <v>10756650.237236202</v>
      </c>
      <c r="E252" s="27">
        <f t="shared" si="7"/>
        <v>1.7521319258552291E-4</v>
      </c>
    </row>
    <row r="253" spans="1:5" x14ac:dyDescent="0.35">
      <c r="A253" t="s">
        <v>236</v>
      </c>
      <c r="B253" s="15">
        <v>2479430.2303862544</v>
      </c>
      <c r="C253" s="27">
        <f t="shared" si="6"/>
        <v>2.8907925683087897E-4</v>
      </c>
      <c r="D253" s="15">
        <v>17044481.365281973</v>
      </c>
      <c r="E253" s="27">
        <f t="shared" si="7"/>
        <v>2.7763457304184246E-4</v>
      </c>
    </row>
    <row r="254" spans="1:5" x14ac:dyDescent="0.35">
      <c r="A254" t="s">
        <v>237</v>
      </c>
      <c r="B254" s="15">
        <v>3706634.2108837985</v>
      </c>
      <c r="C254" s="27">
        <f t="shared" si="6"/>
        <v>4.3216019950651169E-4</v>
      </c>
      <c r="D254" s="15">
        <v>25155293.649784856</v>
      </c>
      <c r="E254" s="27">
        <f t="shared" si="7"/>
        <v>4.0975017441281065E-4</v>
      </c>
    </row>
    <row r="255" spans="1:5" x14ac:dyDescent="0.35">
      <c r="A255" t="s">
        <v>238</v>
      </c>
      <c r="B255" s="15">
        <v>1013035.3600963322</v>
      </c>
      <c r="C255" s="27">
        <f t="shared" si="6"/>
        <v>1.1811080846361573E-4</v>
      </c>
      <c r="D255" s="15">
        <v>6906622.6908688229</v>
      </c>
      <c r="E255" s="27">
        <f t="shared" si="7"/>
        <v>1.1250076789348789E-4</v>
      </c>
    </row>
    <row r="256" spans="1:5" x14ac:dyDescent="0.35">
      <c r="A256" t="s">
        <v>239</v>
      </c>
      <c r="B256" s="15">
        <v>1111972.4636341576</v>
      </c>
      <c r="C256" s="27">
        <f t="shared" si="6"/>
        <v>1.2964598457512858E-4</v>
      </c>
      <c r="D256" s="15">
        <v>7577731.5565081565</v>
      </c>
      <c r="E256" s="27">
        <f t="shared" si="7"/>
        <v>1.2343234271722494E-4</v>
      </c>
    </row>
    <row r="257" spans="1:5" x14ac:dyDescent="0.35">
      <c r="A257" t="s">
        <v>240</v>
      </c>
      <c r="B257" s="15">
        <v>1610297.0917326475</v>
      </c>
      <c r="C257" s="27">
        <f t="shared" si="6"/>
        <v>1.8774615266446988E-4</v>
      </c>
      <c r="D257" s="15">
        <v>10921978.329662872</v>
      </c>
      <c r="E257" s="27">
        <f t="shared" si="7"/>
        <v>1.7790619293965492E-4</v>
      </c>
    </row>
    <row r="258" spans="1:5" x14ac:dyDescent="0.35">
      <c r="A258" t="s">
        <v>241</v>
      </c>
      <c r="B258" s="15">
        <v>5604999.5024172245</v>
      </c>
      <c r="C258" s="27">
        <f t="shared" si="6"/>
        <v>6.5349251244863754E-4</v>
      </c>
      <c r="D258" s="15">
        <v>37775924.500093997</v>
      </c>
      <c r="E258" s="27">
        <f t="shared" si="7"/>
        <v>6.1532542088416715E-4</v>
      </c>
    </row>
    <row r="259" spans="1:5" x14ac:dyDescent="0.35">
      <c r="A259" t="s">
        <v>242</v>
      </c>
      <c r="B259" s="15">
        <v>1255865.6885757591</v>
      </c>
      <c r="C259" s="27">
        <f t="shared" ref="C259:C322" si="8">B259/$B$502</f>
        <v>1.4642263996124792E-4</v>
      </c>
      <c r="D259" s="15">
        <v>8552067.0652666893</v>
      </c>
      <c r="E259" s="27">
        <f t="shared" ref="E259:E322" si="9">D259/$D$502</f>
        <v>1.393031232459117E-4</v>
      </c>
    </row>
    <row r="260" spans="1:5" x14ac:dyDescent="0.35">
      <c r="A260" t="s">
        <v>243</v>
      </c>
      <c r="B260" s="15">
        <v>4064467.8708098</v>
      </c>
      <c r="C260" s="27">
        <f t="shared" si="8"/>
        <v>4.7388038473808697E-4</v>
      </c>
      <c r="D260" s="15">
        <v>27435727.078039035</v>
      </c>
      <c r="E260" s="27">
        <f t="shared" si="9"/>
        <v>4.4689575529820597E-4</v>
      </c>
    </row>
    <row r="261" spans="1:5" x14ac:dyDescent="0.35">
      <c r="A261" t="s">
        <v>244</v>
      </c>
      <c r="B261" s="15">
        <v>6167022.7200112352</v>
      </c>
      <c r="C261" s="27">
        <f t="shared" si="8"/>
        <v>7.1901936296157409E-4</v>
      </c>
      <c r="D261" s="15">
        <v>42192369.115481362</v>
      </c>
      <c r="E261" s="27">
        <f t="shared" si="9"/>
        <v>6.8726411405283026E-4</v>
      </c>
    </row>
    <row r="262" spans="1:5" x14ac:dyDescent="0.35">
      <c r="A262" t="s">
        <v>245</v>
      </c>
      <c r="B262" s="15">
        <v>1925616.1556622153</v>
      </c>
      <c r="C262" s="27">
        <f t="shared" si="8"/>
        <v>2.245095185169415E-4</v>
      </c>
      <c r="D262" s="15">
        <v>12999746.731866546</v>
      </c>
      <c r="E262" s="27">
        <f t="shared" si="9"/>
        <v>2.117505986955648E-4</v>
      </c>
    </row>
    <row r="263" spans="1:5" x14ac:dyDescent="0.35">
      <c r="A263" t="s">
        <v>246</v>
      </c>
      <c r="B263" s="15">
        <v>1968565.6992524602</v>
      </c>
      <c r="C263" s="27">
        <f t="shared" si="8"/>
        <v>2.2951704887215509E-4</v>
      </c>
      <c r="D263" s="15">
        <v>13290795.781743914</v>
      </c>
      <c r="E263" s="27">
        <f t="shared" si="9"/>
        <v>2.1649144571608665E-4</v>
      </c>
    </row>
    <row r="264" spans="1:5" x14ac:dyDescent="0.35">
      <c r="A264" t="s">
        <v>247</v>
      </c>
      <c r="B264" s="15">
        <v>2151024.6687768172</v>
      </c>
      <c r="C264" s="27">
        <f t="shared" si="8"/>
        <v>2.507901230913124E-4</v>
      </c>
      <c r="D264" s="15">
        <v>14543996.874355696</v>
      </c>
      <c r="E264" s="27">
        <f t="shared" si="9"/>
        <v>2.3690461892014481E-4</v>
      </c>
    </row>
    <row r="265" spans="1:5" x14ac:dyDescent="0.35">
      <c r="A265" t="s">
        <v>248</v>
      </c>
      <c r="B265" s="15">
        <v>1564543.7976868339</v>
      </c>
      <c r="C265" s="27">
        <f t="shared" si="8"/>
        <v>1.8241173023215645E-4</v>
      </c>
      <c r="D265" s="15">
        <v>10552231.765122194</v>
      </c>
      <c r="E265" s="27">
        <f t="shared" si="9"/>
        <v>1.7188345588007873E-4</v>
      </c>
    </row>
    <row r="266" spans="1:5" x14ac:dyDescent="0.35">
      <c r="A266" t="s">
        <v>249</v>
      </c>
      <c r="B266" s="15">
        <v>3085391.6970510432</v>
      </c>
      <c r="C266" s="27">
        <f t="shared" si="8"/>
        <v>3.5972891186243747E-4</v>
      </c>
      <c r="D266" s="15">
        <v>20885939.255676702</v>
      </c>
      <c r="E266" s="27">
        <f t="shared" si="9"/>
        <v>3.4020740810799844E-4</v>
      </c>
    </row>
    <row r="267" spans="1:5" x14ac:dyDescent="0.35">
      <c r="A267" t="s">
        <v>250</v>
      </c>
      <c r="B267" s="15">
        <v>1644789.0939348969</v>
      </c>
      <c r="C267" s="27">
        <f t="shared" si="8"/>
        <v>1.917676097883842E-4</v>
      </c>
      <c r="D267" s="15">
        <v>11194941.219763119</v>
      </c>
      <c r="E267" s="27">
        <f t="shared" si="9"/>
        <v>1.823524376698474E-4</v>
      </c>
    </row>
    <row r="268" spans="1:5" x14ac:dyDescent="0.35">
      <c r="A268" t="s">
        <v>251</v>
      </c>
      <c r="B268" s="15">
        <v>1580175.9249796793</v>
      </c>
      <c r="C268" s="27">
        <f t="shared" si="8"/>
        <v>1.8423429562848038E-4</v>
      </c>
      <c r="D268" s="15">
        <v>10770894.14700905</v>
      </c>
      <c r="E268" s="27">
        <f t="shared" si="9"/>
        <v>1.7544520913818177E-4</v>
      </c>
    </row>
    <row r="269" spans="1:5" x14ac:dyDescent="0.35">
      <c r="A269" t="s">
        <v>252</v>
      </c>
      <c r="B269" s="15">
        <v>3438241.4512356427</v>
      </c>
      <c r="C269" s="27">
        <f t="shared" si="8"/>
        <v>4.0086801852596806E-4</v>
      </c>
      <c r="D269" s="15">
        <v>23398370.359330226</v>
      </c>
      <c r="E269" s="27">
        <f t="shared" si="9"/>
        <v>3.8113195851295888E-4</v>
      </c>
    </row>
    <row r="270" spans="1:5" x14ac:dyDescent="0.35">
      <c r="A270" t="s">
        <v>253</v>
      </c>
      <c r="B270" s="15">
        <v>462345713.53270149</v>
      </c>
      <c r="C270" s="27">
        <f t="shared" si="8"/>
        <v>5.390535036194772E-2</v>
      </c>
      <c r="D270" s="15">
        <v>3255249637.1302524</v>
      </c>
      <c r="E270" s="27">
        <f t="shared" si="9"/>
        <v>5.3024191454142194E-2</v>
      </c>
    </row>
    <row r="271" spans="1:5" x14ac:dyDescent="0.35">
      <c r="A271" t="s">
        <v>254</v>
      </c>
      <c r="B271" s="15">
        <v>997597.60607790097</v>
      </c>
      <c r="C271" s="27">
        <f t="shared" si="8"/>
        <v>1.1631090524226525E-4</v>
      </c>
      <c r="D271" s="15">
        <v>6815977.7889865618</v>
      </c>
      <c r="E271" s="27">
        <f t="shared" si="9"/>
        <v>1.1102426895561101E-4</v>
      </c>
    </row>
    <row r="272" spans="1:5" x14ac:dyDescent="0.35">
      <c r="A272" t="s">
        <v>478</v>
      </c>
      <c r="B272" s="15">
        <v>17551679.032023802</v>
      </c>
      <c r="C272" s="27">
        <f t="shared" si="8"/>
        <v>2.0463678584418739E-3</v>
      </c>
      <c r="D272" s="15">
        <v>118445426.46282838</v>
      </c>
      <c r="E272" s="27">
        <f t="shared" si="9"/>
        <v>1.9293368158299657E-3</v>
      </c>
    </row>
    <row r="273" spans="1:5" x14ac:dyDescent="0.35">
      <c r="A273" t="s">
        <v>255</v>
      </c>
      <c r="B273" s="15">
        <v>3911903.4846181115</v>
      </c>
      <c r="C273" s="27">
        <f t="shared" si="8"/>
        <v>4.5609274996673792E-4</v>
      </c>
      <c r="D273" s="15">
        <v>26413016.467214797</v>
      </c>
      <c r="E273" s="27">
        <f t="shared" si="9"/>
        <v>4.302370012008294E-4</v>
      </c>
    </row>
    <row r="274" spans="1:5" x14ac:dyDescent="0.35">
      <c r="A274" t="s">
        <v>256</v>
      </c>
      <c r="B274" s="15">
        <v>2789412.3115177099</v>
      </c>
      <c r="C274" s="27">
        <f t="shared" si="8"/>
        <v>3.2522037850721291E-4</v>
      </c>
      <c r="D274" s="15">
        <v>18976348.152609415</v>
      </c>
      <c r="E274" s="27">
        <f t="shared" si="9"/>
        <v>3.0910241293551457E-4</v>
      </c>
    </row>
    <row r="275" spans="1:5" x14ac:dyDescent="0.35">
      <c r="A275" t="s">
        <v>257</v>
      </c>
      <c r="B275" s="15">
        <v>2431296.1812295099</v>
      </c>
      <c r="C275" s="27">
        <f t="shared" si="8"/>
        <v>2.8346725977285929E-4</v>
      </c>
      <c r="D275" s="15">
        <v>16538119.789352668</v>
      </c>
      <c r="E275" s="27">
        <f t="shared" si="9"/>
        <v>2.6938653797846515E-4</v>
      </c>
    </row>
    <row r="276" spans="1:5" x14ac:dyDescent="0.35">
      <c r="A276" t="s">
        <v>258</v>
      </c>
      <c r="B276" s="15">
        <v>2556308.3527460899</v>
      </c>
      <c r="C276" s="27">
        <f t="shared" si="8"/>
        <v>2.9804255420701545E-4</v>
      </c>
      <c r="D276" s="15">
        <v>17277867.655723367</v>
      </c>
      <c r="E276" s="27">
        <f t="shared" si="9"/>
        <v>2.8143616146872764E-4</v>
      </c>
    </row>
    <row r="277" spans="1:5" x14ac:dyDescent="0.35">
      <c r="A277" t="s">
        <v>259</v>
      </c>
      <c r="B277" s="15">
        <v>9630652.3205893245</v>
      </c>
      <c r="C277" s="27">
        <f t="shared" si="8"/>
        <v>1.1228474112775647E-3</v>
      </c>
      <c r="D277" s="15">
        <v>65991942.574448273</v>
      </c>
      <c r="E277" s="27">
        <f t="shared" si="9"/>
        <v>1.0749311996185594E-3</v>
      </c>
    </row>
    <row r="278" spans="1:5" x14ac:dyDescent="0.35">
      <c r="A278" t="s">
        <v>260</v>
      </c>
      <c r="B278" s="15">
        <v>2909660.5342509886</v>
      </c>
      <c r="C278" s="27">
        <f t="shared" si="8"/>
        <v>3.3924023937563307E-4</v>
      </c>
      <c r="D278" s="15">
        <v>19749272.514095049</v>
      </c>
      <c r="E278" s="27">
        <f t="shared" si="9"/>
        <v>3.2169244254661225E-4</v>
      </c>
    </row>
    <row r="279" spans="1:5" x14ac:dyDescent="0.35">
      <c r="A279" t="s">
        <v>261</v>
      </c>
      <c r="B279" s="15">
        <v>1452952.4852293783</v>
      </c>
      <c r="C279" s="27">
        <f t="shared" si="8"/>
        <v>1.6940118721358631E-4</v>
      </c>
      <c r="D279" s="15">
        <v>9882414.9890365563</v>
      </c>
      <c r="E279" s="27">
        <f t="shared" si="9"/>
        <v>1.6097292767688028E-4</v>
      </c>
    </row>
    <row r="280" spans="1:5" x14ac:dyDescent="0.35">
      <c r="A280" t="s">
        <v>262</v>
      </c>
      <c r="B280" s="15">
        <v>1181759.4908357365</v>
      </c>
      <c r="C280" s="27">
        <f t="shared" si="8"/>
        <v>1.3778252405610684E-4</v>
      </c>
      <c r="D280" s="15">
        <v>7978986.1944255382</v>
      </c>
      <c r="E280" s="27">
        <f t="shared" si="9"/>
        <v>1.2996830926802696E-4</v>
      </c>
    </row>
    <row r="281" spans="1:5" x14ac:dyDescent="0.35">
      <c r="A281" t="s">
        <v>263</v>
      </c>
      <c r="B281" s="15">
        <v>1147767.8744417792</v>
      </c>
      <c r="C281" s="27">
        <f t="shared" si="8"/>
        <v>1.338194074153475E-4</v>
      </c>
      <c r="D281" s="15">
        <v>7768321.9433041699</v>
      </c>
      <c r="E281" s="27">
        <f t="shared" si="9"/>
        <v>1.2653683616175841E-4</v>
      </c>
    </row>
    <row r="282" spans="1:5" x14ac:dyDescent="0.35">
      <c r="A282" t="s">
        <v>264</v>
      </c>
      <c r="B282" s="15">
        <v>1334135.7762165347</v>
      </c>
      <c r="C282" s="27">
        <f t="shared" si="8"/>
        <v>1.5554822796529446E-4</v>
      </c>
      <c r="D282" s="15">
        <v>9086959.8181392029</v>
      </c>
      <c r="E282" s="27">
        <f t="shared" si="9"/>
        <v>1.4801589765566444E-4</v>
      </c>
    </row>
    <row r="283" spans="1:5" x14ac:dyDescent="0.35">
      <c r="A283" t="s">
        <v>265</v>
      </c>
      <c r="B283" s="15">
        <v>2753211.0265260562</v>
      </c>
      <c r="C283" s="27">
        <f t="shared" si="8"/>
        <v>3.2099963438888385E-4</v>
      </c>
      <c r="D283" s="15">
        <v>18622840.999949656</v>
      </c>
      <c r="E283" s="27">
        <f t="shared" si="9"/>
        <v>3.0334419681309012E-4</v>
      </c>
    </row>
    <row r="284" spans="1:5" x14ac:dyDescent="0.35">
      <c r="A284" t="s">
        <v>266</v>
      </c>
      <c r="B284" s="15">
        <v>2613405.8808036642</v>
      </c>
      <c r="C284" s="27">
        <f t="shared" si="8"/>
        <v>3.0469961225828901E-4</v>
      </c>
      <c r="D284" s="15">
        <v>17737557.971375734</v>
      </c>
      <c r="E284" s="27">
        <f t="shared" si="9"/>
        <v>2.8892397654402686E-4</v>
      </c>
    </row>
    <row r="285" spans="1:5" x14ac:dyDescent="0.35">
      <c r="A285" t="s">
        <v>267</v>
      </c>
      <c r="B285" s="15">
        <v>2298577.030785617</v>
      </c>
      <c r="C285" s="27">
        <f t="shared" si="8"/>
        <v>2.6799340093732778E-4</v>
      </c>
      <c r="D285" s="15">
        <v>15623223.776924707</v>
      </c>
      <c r="E285" s="27">
        <f t="shared" si="9"/>
        <v>2.5448395699964409E-4</v>
      </c>
    </row>
    <row r="286" spans="1:5" x14ac:dyDescent="0.35">
      <c r="A286" t="s">
        <v>268</v>
      </c>
      <c r="B286" s="15">
        <v>2829206.933131888</v>
      </c>
      <c r="C286" s="27">
        <f t="shared" si="8"/>
        <v>3.2986007334561156E-4</v>
      </c>
      <c r="D286" s="15">
        <v>19265030.098333094</v>
      </c>
      <c r="E286" s="27">
        <f t="shared" si="9"/>
        <v>3.1380470261087751E-4</v>
      </c>
    </row>
    <row r="287" spans="1:5" x14ac:dyDescent="0.35">
      <c r="A287" t="s">
        <v>269</v>
      </c>
      <c r="B287" s="15">
        <v>8396749.8359523751</v>
      </c>
      <c r="C287" s="27">
        <f t="shared" si="8"/>
        <v>9.7898548328733564E-4</v>
      </c>
      <c r="D287" s="15">
        <v>56936181.903981961</v>
      </c>
      <c r="E287" s="27">
        <f t="shared" si="9"/>
        <v>9.2742349941741403E-4</v>
      </c>
    </row>
    <row r="288" spans="1:5" x14ac:dyDescent="0.35">
      <c r="A288" t="s">
        <v>270</v>
      </c>
      <c r="B288" s="15">
        <v>3648876.8933370067</v>
      </c>
      <c r="C288" s="27">
        <f t="shared" si="8"/>
        <v>4.2542621593708062E-4</v>
      </c>
      <c r="D288" s="15">
        <v>24682276.435822081</v>
      </c>
      <c r="E288" s="27">
        <f t="shared" si="9"/>
        <v>4.0204527982402633E-4</v>
      </c>
    </row>
    <row r="289" spans="1:5" x14ac:dyDescent="0.35">
      <c r="A289" t="s">
        <v>271</v>
      </c>
      <c r="B289" s="15">
        <v>3334559.5130269686</v>
      </c>
      <c r="C289" s="27">
        <f t="shared" si="8"/>
        <v>3.887796373822569E-4</v>
      </c>
      <c r="D289" s="15">
        <v>22669653.224242918</v>
      </c>
      <c r="E289" s="27">
        <f t="shared" si="9"/>
        <v>3.6926201267346035E-4</v>
      </c>
    </row>
    <row r="290" spans="1:5" x14ac:dyDescent="0.35">
      <c r="A290" t="s">
        <v>479</v>
      </c>
      <c r="B290" s="15">
        <v>14552337.400680179</v>
      </c>
      <c r="C290" s="27">
        <f t="shared" si="8"/>
        <v>1.6966716100277135E-3</v>
      </c>
      <c r="D290" s="15">
        <v>100079343.72856908</v>
      </c>
      <c r="E290" s="27">
        <f t="shared" si="9"/>
        <v>1.6301749094569417E-3</v>
      </c>
    </row>
    <row r="291" spans="1:5" x14ac:dyDescent="0.35">
      <c r="A291" t="s">
        <v>272</v>
      </c>
      <c r="B291" s="15">
        <v>3766869.2271420257</v>
      </c>
      <c r="C291" s="27">
        <f t="shared" si="8"/>
        <v>4.3918306045324283E-4</v>
      </c>
      <c r="D291" s="15">
        <v>25508144.577442218</v>
      </c>
      <c r="E291" s="27">
        <f t="shared" si="9"/>
        <v>4.1549770140105407E-4</v>
      </c>
    </row>
    <row r="292" spans="1:5" x14ac:dyDescent="0.35">
      <c r="A292" t="s">
        <v>273</v>
      </c>
      <c r="B292" s="15">
        <v>173878681.35901305</v>
      </c>
      <c r="C292" s="27">
        <f t="shared" si="8"/>
        <v>2.0272689818001566E-2</v>
      </c>
      <c r="D292" s="15">
        <v>1232151092.5321743</v>
      </c>
      <c r="E292" s="27">
        <f t="shared" si="9"/>
        <v>2.00702934379107E-2</v>
      </c>
    </row>
    <row r="293" spans="1:5" x14ac:dyDescent="0.35">
      <c r="A293" t="s">
        <v>274</v>
      </c>
      <c r="B293" s="15">
        <v>1223903.6482262514</v>
      </c>
      <c r="C293" s="27">
        <f t="shared" si="8"/>
        <v>1.4269615362668593E-4</v>
      </c>
      <c r="D293" s="15">
        <v>8319336.6231722385</v>
      </c>
      <c r="E293" s="27">
        <f t="shared" si="9"/>
        <v>1.3551221781793284E-4</v>
      </c>
    </row>
    <row r="294" spans="1:5" x14ac:dyDescent="0.35">
      <c r="A294" t="s">
        <v>275</v>
      </c>
      <c r="B294" s="15">
        <v>1321462.6060964884</v>
      </c>
      <c r="C294" s="27">
        <f t="shared" si="8"/>
        <v>1.5407065035286712E-4</v>
      </c>
      <c r="D294" s="15">
        <v>8968486.5767528825</v>
      </c>
      <c r="E294" s="27">
        <f t="shared" si="9"/>
        <v>1.4608610776741516E-4</v>
      </c>
    </row>
    <row r="295" spans="1:5" x14ac:dyDescent="0.35">
      <c r="A295" t="s">
        <v>276</v>
      </c>
      <c r="B295" s="15">
        <v>1827669.1572179773</v>
      </c>
      <c r="C295" s="27">
        <f t="shared" si="8"/>
        <v>2.1308977975112648E-4</v>
      </c>
      <c r="D295" s="15">
        <v>12441307.798155094</v>
      </c>
      <c r="E295" s="27">
        <f t="shared" si="9"/>
        <v>2.0265428466827344E-4</v>
      </c>
    </row>
    <row r="296" spans="1:5" x14ac:dyDescent="0.35">
      <c r="A296" t="s">
        <v>277</v>
      </c>
      <c r="B296" s="15">
        <v>1229979.0450920167</v>
      </c>
      <c r="C296" s="27">
        <f t="shared" si="8"/>
        <v>1.4340449023942235E-4</v>
      </c>
      <c r="D296" s="15">
        <v>8364210.2997252522</v>
      </c>
      <c r="E296" s="27">
        <f t="shared" si="9"/>
        <v>1.3624315727942861E-4</v>
      </c>
    </row>
    <row r="297" spans="1:5" x14ac:dyDescent="0.35">
      <c r="A297" t="s">
        <v>278</v>
      </c>
      <c r="B297" s="15">
        <v>2321897.9396608635</v>
      </c>
      <c r="C297" s="27">
        <f t="shared" si="8"/>
        <v>2.7071240908833622E-4</v>
      </c>
      <c r="D297" s="15">
        <v>15705904.384572461</v>
      </c>
      <c r="E297" s="27">
        <f t="shared" si="9"/>
        <v>2.55830726943016E-4</v>
      </c>
    </row>
    <row r="298" spans="1:5" x14ac:dyDescent="0.35">
      <c r="A298" t="s">
        <v>279</v>
      </c>
      <c r="B298" s="15">
        <v>25025590.723623417</v>
      </c>
      <c r="C298" s="27">
        <f t="shared" si="8"/>
        <v>2.9177587170951765E-3</v>
      </c>
      <c r="D298" s="15">
        <v>169440172.27407461</v>
      </c>
      <c r="E298" s="27">
        <f t="shared" si="9"/>
        <v>2.7599813028790685E-3</v>
      </c>
    </row>
    <row r="299" spans="1:5" x14ac:dyDescent="0.35">
      <c r="A299" t="s">
        <v>480</v>
      </c>
      <c r="B299" s="15">
        <v>86035234.915985167</v>
      </c>
      <c r="C299" s="27">
        <f t="shared" si="8"/>
        <v>1.0030934311431941E-2</v>
      </c>
      <c r="D299" s="15">
        <v>605308605.15728343</v>
      </c>
      <c r="E299" s="27">
        <f t="shared" si="9"/>
        <v>9.8597659001644494E-3</v>
      </c>
    </row>
    <row r="300" spans="1:5" x14ac:dyDescent="0.35">
      <c r="A300" t="s">
        <v>280</v>
      </c>
      <c r="B300" s="15">
        <v>16328177.965088524</v>
      </c>
      <c r="C300" s="27">
        <f t="shared" si="8"/>
        <v>1.9037186421715945E-3</v>
      </c>
      <c r="D300" s="15">
        <v>116866245.65822919</v>
      </c>
      <c r="E300" s="27">
        <f t="shared" si="9"/>
        <v>1.9036138161654631E-3</v>
      </c>
    </row>
    <row r="301" spans="1:5" x14ac:dyDescent="0.35">
      <c r="A301" t="s">
        <v>281</v>
      </c>
      <c r="B301" s="15">
        <v>2372125.7620410305</v>
      </c>
      <c r="C301" s="27">
        <f t="shared" si="8"/>
        <v>2.7656852126602398E-4</v>
      </c>
      <c r="D301" s="15">
        <v>16109029.756654112</v>
      </c>
      <c r="E301" s="27">
        <f t="shared" si="9"/>
        <v>2.6239716555511697E-4</v>
      </c>
    </row>
    <row r="302" spans="1:5" x14ac:dyDescent="0.35">
      <c r="A302" t="s">
        <v>282</v>
      </c>
      <c r="B302" s="15">
        <v>3755492.3988088644</v>
      </c>
      <c r="C302" s="27">
        <f t="shared" si="8"/>
        <v>4.3785662462966638E-4</v>
      </c>
      <c r="D302" s="15">
        <v>25475210.766125612</v>
      </c>
      <c r="E302" s="27">
        <f t="shared" si="9"/>
        <v>4.1496124831412408E-4</v>
      </c>
    </row>
    <row r="303" spans="1:5" x14ac:dyDescent="0.35">
      <c r="A303" t="s">
        <v>283</v>
      </c>
      <c r="B303" s="15">
        <v>6254180.0875271596</v>
      </c>
      <c r="C303" s="27">
        <f t="shared" si="8"/>
        <v>7.2918112783806118E-4</v>
      </c>
      <c r="D303" s="15">
        <v>42191846.862531871</v>
      </c>
      <c r="E303" s="27">
        <f t="shared" si="9"/>
        <v>6.8725560716596497E-4</v>
      </c>
    </row>
    <row r="304" spans="1:5" x14ac:dyDescent="0.35">
      <c r="A304" t="s">
        <v>284</v>
      </c>
      <c r="B304" s="15">
        <v>1717714.6200688065</v>
      </c>
      <c r="C304" s="27">
        <f t="shared" si="8"/>
        <v>2.0027007000703986E-4</v>
      </c>
      <c r="D304" s="15">
        <v>11703046.922962317</v>
      </c>
      <c r="E304" s="27">
        <f t="shared" si="9"/>
        <v>1.9062888251698582E-4</v>
      </c>
    </row>
    <row r="305" spans="1:5" x14ac:dyDescent="0.35">
      <c r="A305" t="s">
        <v>285</v>
      </c>
      <c r="B305" s="15">
        <v>2037029.722264658</v>
      </c>
      <c r="C305" s="27">
        <f t="shared" si="8"/>
        <v>2.374993379680395E-4</v>
      </c>
      <c r="D305" s="15">
        <v>13835527.63695913</v>
      </c>
      <c r="E305" s="27">
        <f t="shared" si="9"/>
        <v>2.2536448754140271E-4</v>
      </c>
    </row>
    <row r="306" spans="1:5" x14ac:dyDescent="0.35">
      <c r="A306" t="s">
        <v>286</v>
      </c>
      <c r="B306" s="15">
        <v>1475833.0340106054</v>
      </c>
      <c r="C306" s="27">
        <f t="shared" si="8"/>
        <v>1.720688533396581E-4</v>
      </c>
      <c r="D306" s="15">
        <v>10038508.618277967</v>
      </c>
      <c r="E306" s="27">
        <f t="shared" si="9"/>
        <v>1.635155094768325E-4</v>
      </c>
    </row>
    <row r="307" spans="1:5" x14ac:dyDescent="0.35">
      <c r="A307" t="s">
        <v>287</v>
      </c>
      <c r="B307" s="15">
        <v>3209808.6206952813</v>
      </c>
      <c r="C307" s="27">
        <f t="shared" si="8"/>
        <v>3.7423480575026732E-4</v>
      </c>
      <c r="D307" s="15">
        <v>21753721.071803115</v>
      </c>
      <c r="E307" s="27">
        <f t="shared" si="9"/>
        <v>3.5434255419137975E-4</v>
      </c>
    </row>
    <row r="308" spans="1:5" x14ac:dyDescent="0.35">
      <c r="A308" t="s">
        <v>288</v>
      </c>
      <c r="B308" s="15">
        <v>3203211.928048146</v>
      </c>
      <c r="C308" s="27">
        <f t="shared" si="8"/>
        <v>3.7346569073964714E-4</v>
      </c>
      <c r="D308" s="15">
        <v>22702012.985192791</v>
      </c>
      <c r="E308" s="27">
        <f t="shared" si="9"/>
        <v>3.6978911515446358E-4</v>
      </c>
    </row>
    <row r="309" spans="1:5" x14ac:dyDescent="0.35">
      <c r="A309" t="s">
        <v>289</v>
      </c>
      <c r="B309" s="15">
        <v>961911.27396777878</v>
      </c>
      <c r="C309" s="27">
        <f t="shared" si="8"/>
        <v>1.121501999967674E-4</v>
      </c>
      <c r="D309" s="15">
        <v>6575913.3428818919</v>
      </c>
      <c r="E309" s="27">
        <f t="shared" si="9"/>
        <v>1.0711390122024789E-4</v>
      </c>
    </row>
    <row r="310" spans="1:5" x14ac:dyDescent="0.35">
      <c r="A310" t="s">
        <v>290</v>
      </c>
      <c r="B310" s="15">
        <v>2304719.566719797</v>
      </c>
      <c r="C310" s="27">
        <f t="shared" si="8"/>
        <v>2.6870956536137496E-4</v>
      </c>
      <c r="D310" s="15">
        <v>15672399.74237749</v>
      </c>
      <c r="E310" s="27">
        <f t="shared" si="9"/>
        <v>2.5528497569184166E-4</v>
      </c>
    </row>
    <row r="311" spans="1:5" x14ac:dyDescent="0.35">
      <c r="A311" t="s">
        <v>291</v>
      </c>
      <c r="B311" s="15">
        <v>2335350.3507278292</v>
      </c>
      <c r="C311" s="27">
        <f t="shared" si="8"/>
        <v>2.722808391841555E-4</v>
      </c>
      <c r="D311" s="15">
        <v>15870964.148179419</v>
      </c>
      <c r="E311" s="27">
        <f t="shared" si="9"/>
        <v>2.5851935653597909E-4</v>
      </c>
    </row>
    <row r="312" spans="1:5" x14ac:dyDescent="0.35">
      <c r="A312" t="s">
        <v>292</v>
      </c>
      <c r="B312" s="15">
        <v>2672781.2019561222</v>
      </c>
      <c r="C312" s="27">
        <f t="shared" si="8"/>
        <v>3.116222404905718E-4</v>
      </c>
      <c r="D312" s="15">
        <v>18118562.980860256</v>
      </c>
      <c r="E312" s="27">
        <f t="shared" si="9"/>
        <v>2.9513010044231706E-4</v>
      </c>
    </row>
    <row r="313" spans="1:5" x14ac:dyDescent="0.35">
      <c r="A313" t="s">
        <v>293</v>
      </c>
      <c r="B313" s="15">
        <v>5993419.0386027312</v>
      </c>
      <c r="C313" s="27">
        <f t="shared" si="8"/>
        <v>6.9877873566356094E-4</v>
      </c>
      <c r="D313" s="15">
        <v>40509585.408095628</v>
      </c>
      <c r="E313" s="27">
        <f t="shared" si="9"/>
        <v>6.5985354484223238E-4</v>
      </c>
    </row>
    <row r="314" spans="1:5" x14ac:dyDescent="0.35">
      <c r="A314" t="s">
        <v>294</v>
      </c>
      <c r="B314" s="15">
        <v>3073632.4464908675</v>
      </c>
      <c r="C314" s="27">
        <f t="shared" si="8"/>
        <v>3.5835788904793619E-4</v>
      </c>
      <c r="D314" s="15">
        <v>20924566.685187265</v>
      </c>
      <c r="E314" s="27">
        <f t="shared" si="9"/>
        <v>3.4083660354492813E-4</v>
      </c>
    </row>
    <row r="315" spans="1:5" x14ac:dyDescent="0.35">
      <c r="A315" t="s">
        <v>481</v>
      </c>
      <c r="B315" s="15">
        <v>2267301.9131901492</v>
      </c>
      <c r="C315" s="27">
        <f t="shared" si="8"/>
        <v>2.6434700361547707E-4</v>
      </c>
      <c r="D315" s="15">
        <v>15551966.473063393</v>
      </c>
      <c r="E315" s="27">
        <f t="shared" si="9"/>
        <v>2.5332325925181198E-4</v>
      </c>
    </row>
    <row r="316" spans="1:5" x14ac:dyDescent="0.35">
      <c r="A316" t="s">
        <v>295</v>
      </c>
      <c r="B316" s="15">
        <v>3135168.789278286</v>
      </c>
      <c r="C316" s="27">
        <f t="shared" si="8"/>
        <v>3.6553247295962221E-4</v>
      </c>
      <c r="D316" s="15">
        <v>21272369.78313902</v>
      </c>
      <c r="E316" s="27">
        <f t="shared" si="9"/>
        <v>3.4650190731880264E-4</v>
      </c>
    </row>
    <row r="317" spans="1:5" x14ac:dyDescent="0.35">
      <c r="A317" t="s">
        <v>296</v>
      </c>
      <c r="B317" s="15">
        <v>2829735.4327330375</v>
      </c>
      <c r="C317" s="27">
        <f t="shared" si="8"/>
        <v>3.2992169164406711E-4</v>
      </c>
      <c r="D317" s="15">
        <v>19165761.86592605</v>
      </c>
      <c r="E317" s="27">
        <f t="shared" si="9"/>
        <v>3.121877397517385E-4</v>
      </c>
    </row>
    <row r="318" spans="1:5" x14ac:dyDescent="0.35">
      <c r="A318" t="s">
        <v>482</v>
      </c>
      <c r="B318" s="15">
        <v>2147958.6446939837</v>
      </c>
      <c r="C318" s="27">
        <f t="shared" si="8"/>
        <v>2.5043265226901265E-4</v>
      </c>
      <c r="D318" s="15">
        <v>14600684.721452639</v>
      </c>
      <c r="E318" s="27">
        <f t="shared" si="9"/>
        <v>2.3782799733736544E-4</v>
      </c>
    </row>
    <row r="319" spans="1:5" x14ac:dyDescent="0.35">
      <c r="A319" t="s">
        <v>297</v>
      </c>
      <c r="B319" s="15">
        <v>28678585.551172659</v>
      </c>
      <c r="C319" s="27">
        <f t="shared" si="8"/>
        <v>3.3436650471113556E-3</v>
      </c>
      <c r="D319" s="15">
        <v>197543183.10282177</v>
      </c>
      <c r="E319" s="27">
        <f t="shared" si="9"/>
        <v>3.2177463263735463E-3</v>
      </c>
    </row>
    <row r="320" spans="1:5" x14ac:dyDescent="0.35">
      <c r="A320" t="s">
        <v>298</v>
      </c>
      <c r="B320" s="15">
        <v>4608929.7385795461</v>
      </c>
      <c r="C320" s="27">
        <f t="shared" si="8"/>
        <v>5.3735973986521689E-4</v>
      </c>
      <c r="D320" s="15">
        <v>31233444.318941779</v>
      </c>
      <c r="E320" s="27">
        <f t="shared" si="9"/>
        <v>5.0875610658230816E-4</v>
      </c>
    </row>
    <row r="321" spans="1:5" x14ac:dyDescent="0.35">
      <c r="A321" t="s">
        <v>299</v>
      </c>
      <c r="B321" s="15">
        <v>832632.53817018692</v>
      </c>
      <c r="C321" s="27">
        <f t="shared" si="8"/>
        <v>9.7077462554753756E-5</v>
      </c>
      <c r="D321" s="15">
        <v>5686934.0439400561</v>
      </c>
      <c r="E321" s="27">
        <f t="shared" si="9"/>
        <v>9.2633473050254708E-5</v>
      </c>
    </row>
    <row r="322" spans="1:5" x14ac:dyDescent="0.35">
      <c r="A322" t="s">
        <v>300</v>
      </c>
      <c r="B322" s="15">
        <v>23343619.089456886</v>
      </c>
      <c r="C322" s="27">
        <f t="shared" si="8"/>
        <v>2.7216559576560715E-3</v>
      </c>
      <c r="D322" s="15">
        <v>158207394.5323469</v>
      </c>
      <c r="E322" s="27">
        <f t="shared" si="9"/>
        <v>2.5770125527268461E-3</v>
      </c>
    </row>
    <row r="323" spans="1:5" x14ac:dyDescent="0.35">
      <c r="A323" t="s">
        <v>301</v>
      </c>
      <c r="B323" s="15">
        <v>22923858.000556905</v>
      </c>
      <c r="C323" s="27">
        <f t="shared" ref="C323:C386" si="10">B323/$B$502</f>
        <v>2.6727155913821542E-3</v>
      </c>
      <c r="D323" s="15">
        <v>160966229.72589236</v>
      </c>
      <c r="E323" s="27">
        <f t="shared" ref="E323:E386" si="11">D323/$D$502</f>
        <v>2.6219507362149615E-3</v>
      </c>
    </row>
    <row r="324" spans="1:5" x14ac:dyDescent="0.35">
      <c r="A324" t="s">
        <v>483</v>
      </c>
      <c r="B324" s="15">
        <v>1948636804.4731288</v>
      </c>
      <c r="C324" s="27">
        <f t="shared" si="10"/>
        <v>0.22719351904596097</v>
      </c>
      <c r="D324" s="15">
        <v>14400676389.216736</v>
      </c>
      <c r="E324" s="27">
        <f t="shared" si="11"/>
        <v>0.23457009662832812</v>
      </c>
    </row>
    <row r="325" spans="1:5" x14ac:dyDescent="0.35">
      <c r="A325" t="s">
        <v>302</v>
      </c>
      <c r="B325" s="15">
        <v>1449331.0634292751</v>
      </c>
      <c r="C325" s="27">
        <f t="shared" si="10"/>
        <v>1.6897896201450017E-4</v>
      </c>
      <c r="D325" s="15">
        <v>9871440.3421631493</v>
      </c>
      <c r="E325" s="27">
        <f t="shared" si="11"/>
        <v>1.6079416357525208E-4</v>
      </c>
    </row>
    <row r="326" spans="1:5" x14ac:dyDescent="0.35">
      <c r="A326" t="s">
        <v>303</v>
      </c>
      <c r="B326" s="15">
        <v>2126981.2298505167</v>
      </c>
      <c r="C326" s="27">
        <f t="shared" si="10"/>
        <v>2.4798687443712835E-4</v>
      </c>
      <c r="D326" s="15">
        <v>14404066.259283192</v>
      </c>
      <c r="E326" s="27">
        <f t="shared" si="11"/>
        <v>2.3462531362838804E-4</v>
      </c>
    </row>
    <row r="327" spans="1:5" x14ac:dyDescent="0.35">
      <c r="A327" t="s">
        <v>304</v>
      </c>
      <c r="B327" s="15">
        <v>3217617.6858151867</v>
      </c>
      <c r="C327" s="27">
        <f t="shared" si="10"/>
        <v>3.7514527248320485E-4</v>
      </c>
      <c r="D327" s="15">
        <v>22149412.147492215</v>
      </c>
      <c r="E327" s="27">
        <f t="shared" si="11"/>
        <v>3.6078789685103853E-4</v>
      </c>
    </row>
    <row r="328" spans="1:5" x14ac:dyDescent="0.35">
      <c r="A328" t="s">
        <v>484</v>
      </c>
      <c r="B328" s="15">
        <v>4220394.8341153106</v>
      </c>
      <c r="C328" s="27">
        <f t="shared" si="10"/>
        <v>4.9206006574698989E-4</v>
      </c>
      <c r="D328" s="15">
        <v>28606960.216568533</v>
      </c>
      <c r="E328" s="27">
        <f t="shared" si="11"/>
        <v>4.6597376684805842E-4</v>
      </c>
    </row>
    <row r="329" spans="1:5" x14ac:dyDescent="0.35">
      <c r="A329" t="s">
        <v>305</v>
      </c>
      <c r="B329" s="15">
        <v>2877204.0305779516</v>
      </c>
      <c r="C329" s="27">
        <f t="shared" si="10"/>
        <v>3.3545610306635339E-4</v>
      </c>
      <c r="D329" s="15">
        <v>19696089.707671776</v>
      </c>
      <c r="E329" s="27">
        <f t="shared" si="11"/>
        <v>3.2082615712330988E-4</v>
      </c>
    </row>
    <row r="330" spans="1:5" x14ac:dyDescent="0.35">
      <c r="A330" t="s">
        <v>306</v>
      </c>
      <c r="B330" s="15">
        <v>2494755.5100823082</v>
      </c>
      <c r="C330" s="27">
        <f t="shared" si="10"/>
        <v>2.9086604655819884E-4</v>
      </c>
      <c r="D330" s="15">
        <v>16895921.972405065</v>
      </c>
      <c r="E330" s="27">
        <f t="shared" si="11"/>
        <v>2.7521471509903947E-4</v>
      </c>
    </row>
    <row r="331" spans="1:5" x14ac:dyDescent="0.35">
      <c r="A331" t="s">
        <v>307</v>
      </c>
      <c r="B331" s="15">
        <v>18864954.344955318</v>
      </c>
      <c r="C331" s="27">
        <f t="shared" si="10"/>
        <v>2.1994839440747575E-3</v>
      </c>
      <c r="D331" s="15">
        <v>133176528.33511262</v>
      </c>
      <c r="E331" s="27">
        <f t="shared" si="11"/>
        <v>2.1692891553055566E-3</v>
      </c>
    </row>
    <row r="332" spans="1:5" x14ac:dyDescent="0.35">
      <c r="A332" t="s">
        <v>308</v>
      </c>
      <c r="B332" s="15">
        <v>11069714.182523571</v>
      </c>
      <c r="C332" s="27">
        <f t="shared" si="10"/>
        <v>1.2906290767922288E-3</v>
      </c>
      <c r="D332" s="15">
        <v>75500985.191672534</v>
      </c>
      <c r="E332" s="27">
        <f t="shared" si="11"/>
        <v>1.2298223300959735E-3</v>
      </c>
    </row>
    <row r="333" spans="1:5" x14ac:dyDescent="0.35">
      <c r="A333" t="s">
        <v>309</v>
      </c>
      <c r="B333" s="15">
        <v>4304025.8566532759</v>
      </c>
      <c r="C333" s="27">
        <f t="shared" si="10"/>
        <v>5.0181069052642369E-4</v>
      </c>
      <c r="D333" s="15">
        <v>29266747.775950134</v>
      </c>
      <c r="E333" s="27">
        <f t="shared" si="11"/>
        <v>4.7672093089614438E-4</v>
      </c>
    </row>
    <row r="334" spans="1:5" x14ac:dyDescent="0.35">
      <c r="A334" t="s">
        <v>485</v>
      </c>
      <c r="B334" s="15">
        <v>9922515.1637767144</v>
      </c>
      <c r="C334" s="27">
        <f t="shared" si="10"/>
        <v>1.1568759928327773E-3</v>
      </c>
      <c r="D334" s="15">
        <v>67044846.533234686</v>
      </c>
      <c r="E334" s="27">
        <f t="shared" si="11"/>
        <v>1.0920817678750489E-3</v>
      </c>
    </row>
    <row r="335" spans="1:5" x14ac:dyDescent="0.35">
      <c r="A335" t="s">
        <v>310</v>
      </c>
      <c r="B335" s="15">
        <v>36929767.157837838</v>
      </c>
      <c r="C335" s="27">
        <f t="shared" si="10"/>
        <v>4.3056785845762939E-3</v>
      </c>
      <c r="D335" s="15">
        <v>249944224.76957339</v>
      </c>
      <c r="E335" s="27">
        <f t="shared" si="11"/>
        <v>4.0712977204177209E-3</v>
      </c>
    </row>
    <row r="336" spans="1:5" x14ac:dyDescent="0.35">
      <c r="A336" t="s">
        <v>311</v>
      </c>
      <c r="B336" s="15">
        <v>1545747.4262596394</v>
      </c>
      <c r="C336" s="27">
        <f t="shared" si="10"/>
        <v>1.8022024243923555E-4</v>
      </c>
      <c r="D336" s="15">
        <v>10468578.012371564</v>
      </c>
      <c r="E336" s="27">
        <f t="shared" si="11"/>
        <v>1.7052083454649117E-4</v>
      </c>
    </row>
    <row r="337" spans="1:5" x14ac:dyDescent="0.35">
      <c r="A337" t="s">
        <v>312</v>
      </c>
      <c r="B337" s="15">
        <v>1703109.7400153733</v>
      </c>
      <c r="C337" s="27">
        <f t="shared" si="10"/>
        <v>1.9856727239644009E-4</v>
      </c>
      <c r="D337" s="15">
        <v>11580071.676722011</v>
      </c>
      <c r="E337" s="27">
        <f t="shared" si="11"/>
        <v>1.886257602598201E-4</v>
      </c>
    </row>
    <row r="338" spans="1:5" x14ac:dyDescent="0.35">
      <c r="A338" t="s">
        <v>313</v>
      </c>
      <c r="B338" s="15">
        <v>15560824.665582217</v>
      </c>
      <c r="C338" s="27">
        <f t="shared" si="10"/>
        <v>1.8142521515119847E-3</v>
      </c>
      <c r="D338" s="15">
        <v>111409607.83892982</v>
      </c>
      <c r="E338" s="27">
        <f t="shared" si="11"/>
        <v>1.8147315980012327E-3</v>
      </c>
    </row>
    <row r="339" spans="1:5" x14ac:dyDescent="0.35">
      <c r="A339" t="s">
        <v>314</v>
      </c>
      <c r="B339" s="15">
        <v>6339213.4676147718</v>
      </c>
      <c r="C339" s="27">
        <f t="shared" si="10"/>
        <v>7.3909525489043444E-4</v>
      </c>
      <c r="D339" s="15">
        <v>43047084.13046886</v>
      </c>
      <c r="E339" s="27">
        <f t="shared" si="11"/>
        <v>7.0118641730001856E-4</v>
      </c>
    </row>
    <row r="340" spans="1:5" x14ac:dyDescent="0.35">
      <c r="A340" t="s">
        <v>315</v>
      </c>
      <c r="B340" s="15">
        <v>6230746.7948577246</v>
      </c>
      <c r="C340" s="27">
        <f t="shared" si="10"/>
        <v>7.2644901674779445E-4</v>
      </c>
      <c r="D340" s="15">
        <v>42258119.06423305</v>
      </c>
      <c r="E340" s="27">
        <f t="shared" si="11"/>
        <v>6.8833510345743488E-4</v>
      </c>
    </row>
    <row r="341" spans="1:5" x14ac:dyDescent="0.35">
      <c r="A341" t="s">
        <v>316</v>
      </c>
      <c r="B341" s="15">
        <v>2632283.6659286092</v>
      </c>
      <c r="C341" s="27">
        <f t="shared" si="10"/>
        <v>3.0690059215586891E-4</v>
      </c>
      <c r="D341" s="15">
        <v>17957080.11591959</v>
      </c>
      <c r="E341" s="27">
        <f t="shared" si="11"/>
        <v>2.9249973432553413E-4</v>
      </c>
    </row>
    <row r="342" spans="1:5" x14ac:dyDescent="0.35">
      <c r="A342" t="s">
        <v>317</v>
      </c>
      <c r="B342" s="15">
        <v>1233875.2840123121</v>
      </c>
      <c r="C342" s="27">
        <f t="shared" si="10"/>
        <v>1.4385875664212693E-4</v>
      </c>
      <c r="D342" s="15">
        <v>8413987.2165499926</v>
      </c>
      <c r="E342" s="27">
        <f t="shared" si="11"/>
        <v>1.3705396476331754E-4</v>
      </c>
    </row>
    <row r="343" spans="1:5" x14ac:dyDescent="0.35">
      <c r="A343" t="s">
        <v>318</v>
      </c>
      <c r="B343" s="15">
        <v>1412357.2235151231</v>
      </c>
      <c r="C343" s="27">
        <f t="shared" si="10"/>
        <v>1.6466814494307089E-4</v>
      </c>
      <c r="D343" s="15">
        <v>9619244.9835316576</v>
      </c>
      <c r="E343" s="27">
        <f t="shared" si="11"/>
        <v>1.5668619752945564E-4</v>
      </c>
    </row>
    <row r="344" spans="1:5" x14ac:dyDescent="0.35">
      <c r="A344" t="s">
        <v>486</v>
      </c>
      <c r="B344" s="15">
        <v>4423368.1221233848</v>
      </c>
      <c r="C344" s="27">
        <f t="shared" si="10"/>
        <v>5.1572492492907437E-4</v>
      </c>
      <c r="D344" s="15">
        <v>30007742.874727841</v>
      </c>
      <c r="E344" s="27">
        <f t="shared" si="11"/>
        <v>4.8879087033673607E-4</v>
      </c>
    </row>
    <row r="345" spans="1:5" x14ac:dyDescent="0.35">
      <c r="A345" t="s">
        <v>319</v>
      </c>
      <c r="B345" s="15">
        <v>4317189.0376330586</v>
      </c>
      <c r="C345" s="27">
        <f t="shared" si="10"/>
        <v>5.0334539899635038E-4</v>
      </c>
      <c r="D345" s="15">
        <v>29147950.26525978</v>
      </c>
      <c r="E345" s="27">
        <f t="shared" si="11"/>
        <v>4.747858590419704E-4</v>
      </c>
    </row>
    <row r="346" spans="1:5" x14ac:dyDescent="0.35">
      <c r="A346" t="s">
        <v>320</v>
      </c>
      <c r="B346" s="15">
        <v>1466068.9706085643</v>
      </c>
      <c r="C346" s="27">
        <f t="shared" si="10"/>
        <v>1.7093045139661496E-4</v>
      </c>
      <c r="D346" s="15">
        <v>9922756.7335620485</v>
      </c>
      <c r="E346" s="27">
        <f t="shared" si="11"/>
        <v>1.6163004729096911E-4</v>
      </c>
    </row>
    <row r="347" spans="1:5" x14ac:dyDescent="0.35">
      <c r="A347" t="s">
        <v>487</v>
      </c>
      <c r="B347" s="15">
        <v>318722974.93362021</v>
      </c>
      <c r="C347" s="27">
        <f t="shared" si="10"/>
        <v>3.7160231249735345E-2</v>
      </c>
      <c r="D347" s="15">
        <v>2341426137.9680724</v>
      </c>
      <c r="E347" s="27">
        <f t="shared" si="11"/>
        <v>3.8139080456146328E-2</v>
      </c>
    </row>
    <row r="348" spans="1:5" x14ac:dyDescent="0.35">
      <c r="A348" t="s">
        <v>321</v>
      </c>
      <c r="B348" s="15">
        <v>74890713.167951405</v>
      </c>
      <c r="C348" s="27">
        <f t="shared" si="10"/>
        <v>8.7315833455629439E-3</v>
      </c>
      <c r="D348" s="15">
        <v>515154170.34493351</v>
      </c>
      <c r="E348" s="27">
        <f t="shared" si="11"/>
        <v>8.3912560945250039E-3</v>
      </c>
    </row>
    <row r="349" spans="1:5" x14ac:dyDescent="0.35">
      <c r="A349" t="s">
        <v>322</v>
      </c>
      <c r="B349" s="15">
        <v>935503.28451745841</v>
      </c>
      <c r="C349" s="27">
        <f t="shared" si="10"/>
        <v>1.0907126602591432E-4</v>
      </c>
      <c r="D349" s="15">
        <v>6358177.0922292601</v>
      </c>
      <c r="E349" s="27">
        <f t="shared" si="11"/>
        <v>1.035672335516846E-4</v>
      </c>
    </row>
    <row r="350" spans="1:5" x14ac:dyDescent="0.35">
      <c r="A350" t="s">
        <v>323</v>
      </c>
      <c r="B350" s="15">
        <v>61711371.034302369</v>
      </c>
      <c r="C350" s="27">
        <f t="shared" si="10"/>
        <v>7.194990630501291E-3</v>
      </c>
      <c r="D350" s="15">
        <v>445550816.13353074</v>
      </c>
      <c r="E350" s="27">
        <f t="shared" si="11"/>
        <v>7.2574992429891893E-3</v>
      </c>
    </row>
    <row r="351" spans="1:5" x14ac:dyDescent="0.35">
      <c r="A351" t="s">
        <v>324</v>
      </c>
      <c r="B351" s="15">
        <v>2161383.9589906512</v>
      </c>
      <c r="C351" s="27">
        <f t="shared" si="10"/>
        <v>2.5199792312521137E-4</v>
      </c>
      <c r="D351" s="15">
        <v>14691556.000698086</v>
      </c>
      <c r="E351" s="27">
        <f t="shared" si="11"/>
        <v>2.3930818369648021E-4</v>
      </c>
    </row>
    <row r="352" spans="1:5" x14ac:dyDescent="0.35">
      <c r="A352" t="s">
        <v>325</v>
      </c>
      <c r="B352" s="15">
        <v>1446006.6147528212</v>
      </c>
      <c r="C352" s="27">
        <f t="shared" si="10"/>
        <v>1.6859136120969272E-4</v>
      </c>
      <c r="D352" s="15">
        <v>9808888.8565549068</v>
      </c>
      <c r="E352" s="27">
        <f t="shared" si="11"/>
        <v>1.5977527337684739E-4</v>
      </c>
    </row>
    <row r="353" spans="1:5" x14ac:dyDescent="0.35">
      <c r="A353" t="s">
        <v>326</v>
      </c>
      <c r="B353" s="15">
        <v>3807514.9736039271</v>
      </c>
      <c r="C353" s="27">
        <f t="shared" si="10"/>
        <v>4.439219887911103E-4</v>
      </c>
      <c r="D353" s="15">
        <v>25771021.198366836</v>
      </c>
      <c r="E353" s="27">
        <f t="shared" si="11"/>
        <v>4.1977965265841235E-4</v>
      </c>
    </row>
    <row r="354" spans="1:5" x14ac:dyDescent="0.35">
      <c r="A354" t="s">
        <v>327</v>
      </c>
      <c r="B354" s="15">
        <v>2926247.5240688073</v>
      </c>
      <c r="C354" s="27">
        <f t="shared" si="10"/>
        <v>3.4117413315124027E-4</v>
      </c>
      <c r="D354" s="15">
        <v>19876047.07397512</v>
      </c>
      <c r="E354" s="27">
        <f t="shared" si="11"/>
        <v>3.2375745115852366E-4</v>
      </c>
    </row>
    <row r="355" spans="1:5" x14ac:dyDescent="0.35">
      <c r="A355" t="s">
        <v>328</v>
      </c>
      <c r="B355" s="15">
        <v>2642744.1471538907</v>
      </c>
      <c r="C355" s="27">
        <f t="shared" si="10"/>
        <v>3.0812019015126268E-4</v>
      </c>
      <c r="D355" s="15">
        <v>18000092.784220066</v>
      </c>
      <c r="E355" s="27">
        <f t="shared" si="11"/>
        <v>2.9320036014940447E-4</v>
      </c>
    </row>
    <row r="356" spans="1:5" x14ac:dyDescent="0.35">
      <c r="A356" t="s">
        <v>329</v>
      </c>
      <c r="B356" s="15">
        <v>4404566.7799522886</v>
      </c>
      <c r="C356" s="27">
        <f t="shared" si="10"/>
        <v>5.1353285759213752E-4</v>
      </c>
      <c r="D356" s="15">
        <v>30058282.184609268</v>
      </c>
      <c r="E356" s="27">
        <f t="shared" si="11"/>
        <v>4.8961409630765595E-4</v>
      </c>
    </row>
    <row r="357" spans="1:5" x14ac:dyDescent="0.35">
      <c r="A357" t="s">
        <v>330</v>
      </c>
      <c r="B357" s="15">
        <v>2905068.9760895981</v>
      </c>
      <c r="C357" s="27">
        <f t="shared" si="10"/>
        <v>3.3870490500537181E-4</v>
      </c>
      <c r="D357" s="15">
        <v>19662382.622430954</v>
      </c>
      <c r="E357" s="27">
        <f t="shared" si="11"/>
        <v>3.2027710831280268E-4</v>
      </c>
    </row>
    <row r="358" spans="1:5" x14ac:dyDescent="0.35">
      <c r="A358" t="s">
        <v>331</v>
      </c>
      <c r="B358" s="15">
        <v>19974430.943240453</v>
      </c>
      <c r="C358" s="27">
        <f t="shared" si="10"/>
        <v>2.3288389332060933E-3</v>
      </c>
      <c r="D358" s="15">
        <v>146412266.81743592</v>
      </c>
      <c r="E358" s="27">
        <f t="shared" si="11"/>
        <v>2.3848837823100678E-3</v>
      </c>
    </row>
    <row r="359" spans="1:5" x14ac:dyDescent="0.35">
      <c r="A359" t="s">
        <v>488</v>
      </c>
      <c r="B359" s="15">
        <v>76504447.494669497</v>
      </c>
      <c r="C359" s="27">
        <f t="shared" si="10"/>
        <v>8.9197302489010845E-3</v>
      </c>
      <c r="D359" s="15">
        <v>548673320.59824979</v>
      </c>
      <c r="E359" s="27">
        <f t="shared" si="11"/>
        <v>8.9372436649218616E-3</v>
      </c>
    </row>
    <row r="360" spans="1:5" x14ac:dyDescent="0.35">
      <c r="A360" t="s">
        <v>332</v>
      </c>
      <c r="B360" s="15">
        <v>1306410.5043304409</v>
      </c>
      <c r="C360" s="27">
        <f t="shared" si="10"/>
        <v>1.5231571071433819E-4</v>
      </c>
      <c r="D360" s="15">
        <v>8919702.623978816</v>
      </c>
      <c r="E360" s="27">
        <f t="shared" si="11"/>
        <v>1.4529147450111296E-4</v>
      </c>
    </row>
    <row r="361" spans="1:5" x14ac:dyDescent="0.35">
      <c r="A361" t="s">
        <v>333</v>
      </c>
      <c r="B361" s="15">
        <v>1764928.7978646986</v>
      </c>
      <c r="C361" s="27">
        <f t="shared" si="10"/>
        <v>2.0577481834068879E-4</v>
      </c>
      <c r="D361" s="15">
        <v>12006365.017223688</v>
      </c>
      <c r="E361" s="27">
        <f t="shared" si="11"/>
        <v>1.9556957785358034E-4</v>
      </c>
    </row>
    <row r="362" spans="1:5" x14ac:dyDescent="0.35">
      <c r="A362" t="s">
        <v>489</v>
      </c>
      <c r="B362" s="15">
        <v>29233705.11403041</v>
      </c>
      <c r="C362" s="27">
        <f t="shared" si="10"/>
        <v>3.4083869935958924E-3</v>
      </c>
      <c r="D362" s="15">
        <v>205084985.56843778</v>
      </c>
      <c r="E362" s="27">
        <f t="shared" si="11"/>
        <v>3.3405934264192083E-3</v>
      </c>
    </row>
    <row r="363" spans="1:5" x14ac:dyDescent="0.35">
      <c r="A363" t="s">
        <v>334</v>
      </c>
      <c r="B363" s="15">
        <v>1654254.6673692937</v>
      </c>
      <c r="C363" s="27">
        <f t="shared" si="10"/>
        <v>1.9287121048678629E-4</v>
      </c>
      <c r="D363" s="15">
        <v>11338085.680649411</v>
      </c>
      <c r="E363" s="27">
        <f t="shared" si="11"/>
        <v>1.8468409273342834E-4</v>
      </c>
    </row>
    <row r="364" spans="1:5" x14ac:dyDescent="0.35">
      <c r="A364" t="s">
        <v>490</v>
      </c>
      <c r="B364" s="15">
        <v>45154988.654666483</v>
      </c>
      <c r="C364" s="27">
        <f t="shared" si="10"/>
        <v>5.2646654068036662E-3</v>
      </c>
      <c r="D364" s="15">
        <v>313539486.85109097</v>
      </c>
      <c r="E364" s="27">
        <f t="shared" si="11"/>
        <v>5.1071898110653328E-3</v>
      </c>
    </row>
    <row r="365" spans="1:5" x14ac:dyDescent="0.35">
      <c r="A365" t="s">
        <v>335</v>
      </c>
      <c r="B365" s="15">
        <v>12135197.673836814</v>
      </c>
      <c r="C365" s="27">
        <f t="shared" si="10"/>
        <v>1.4148548654672423E-3</v>
      </c>
      <c r="D365" s="15">
        <v>85203564.106206745</v>
      </c>
      <c r="E365" s="27">
        <f t="shared" si="11"/>
        <v>1.3878659394385524E-3</v>
      </c>
    </row>
    <row r="366" spans="1:5" x14ac:dyDescent="0.35">
      <c r="A366" t="s">
        <v>336</v>
      </c>
      <c r="B366" s="15">
        <v>2687493.2817090801</v>
      </c>
      <c r="C366" s="27">
        <f t="shared" si="10"/>
        <v>3.1333753662163456E-4</v>
      </c>
      <c r="D366" s="15">
        <v>18308617.386803545</v>
      </c>
      <c r="E366" s="27">
        <f t="shared" si="11"/>
        <v>2.9822586338857277E-4</v>
      </c>
    </row>
    <row r="367" spans="1:5" x14ac:dyDescent="0.35">
      <c r="A367" t="s">
        <v>337</v>
      </c>
      <c r="B367" s="15">
        <v>2946083.2022188711</v>
      </c>
      <c r="C367" s="27">
        <f t="shared" si="10"/>
        <v>3.4348679475715435E-4</v>
      </c>
      <c r="D367" s="15">
        <v>19953012.154620819</v>
      </c>
      <c r="E367" s="27">
        <f t="shared" si="11"/>
        <v>3.2501112188315623E-4</v>
      </c>
    </row>
    <row r="368" spans="1:5" x14ac:dyDescent="0.35">
      <c r="A368" t="s">
        <v>338</v>
      </c>
      <c r="B368" s="15">
        <v>15134480.254727332</v>
      </c>
      <c r="C368" s="27">
        <f t="shared" si="10"/>
        <v>1.7645442291298616E-3</v>
      </c>
      <c r="D368" s="15">
        <v>101983176.34502721</v>
      </c>
      <c r="E368" s="27">
        <f t="shared" si="11"/>
        <v>1.661186105649167E-3</v>
      </c>
    </row>
    <row r="369" spans="1:5" x14ac:dyDescent="0.35">
      <c r="A369" t="s">
        <v>339</v>
      </c>
      <c r="B369" s="15">
        <v>1573526.0054159055</v>
      </c>
      <c r="C369" s="27">
        <f t="shared" si="10"/>
        <v>1.8345897483827554E-4</v>
      </c>
      <c r="D369" s="15">
        <v>10696533.561061155</v>
      </c>
      <c r="E369" s="27">
        <f t="shared" si="11"/>
        <v>1.7423396257172202E-4</v>
      </c>
    </row>
    <row r="370" spans="1:5" x14ac:dyDescent="0.35">
      <c r="A370" t="s">
        <v>340</v>
      </c>
      <c r="B370" s="15">
        <v>4373688.9791053385</v>
      </c>
      <c r="C370" s="27">
        <f t="shared" si="10"/>
        <v>5.0993278382840924E-4</v>
      </c>
      <c r="D370" s="15">
        <v>29554305.130410727</v>
      </c>
      <c r="E370" s="27">
        <f t="shared" si="11"/>
        <v>4.8140490230130122E-4</v>
      </c>
    </row>
    <row r="371" spans="1:5" x14ac:dyDescent="0.35">
      <c r="A371" t="s">
        <v>341</v>
      </c>
      <c r="B371" s="15">
        <v>2190996.3799847383</v>
      </c>
      <c r="C371" s="27">
        <f t="shared" si="10"/>
        <v>2.5545046498302366E-4</v>
      </c>
      <c r="D371" s="15">
        <v>14924141.007027708</v>
      </c>
      <c r="E371" s="27">
        <f t="shared" si="11"/>
        <v>2.430967201467467E-4</v>
      </c>
    </row>
    <row r="372" spans="1:5" x14ac:dyDescent="0.35">
      <c r="A372" t="s">
        <v>491</v>
      </c>
      <c r="B372" s="15">
        <v>8731712.6856172141</v>
      </c>
      <c r="C372" s="27">
        <f t="shared" si="10"/>
        <v>1.018039137816659E-3</v>
      </c>
      <c r="D372" s="15">
        <v>58890904.931865677</v>
      </c>
      <c r="E372" s="27">
        <f t="shared" si="11"/>
        <v>9.5926364061214582E-4</v>
      </c>
    </row>
    <row r="373" spans="1:5" x14ac:dyDescent="0.35">
      <c r="A373" t="s">
        <v>342</v>
      </c>
      <c r="B373" s="15">
        <v>15538792.830002526</v>
      </c>
      <c r="C373" s="27">
        <f t="shared" si="10"/>
        <v>1.8116834377091345E-3</v>
      </c>
      <c r="D373" s="15">
        <v>104922587.03672028</v>
      </c>
      <c r="E373" s="27">
        <f t="shared" si="11"/>
        <v>1.7090656518138931E-3</v>
      </c>
    </row>
    <row r="374" spans="1:5" x14ac:dyDescent="0.35">
      <c r="A374" t="s">
        <v>343</v>
      </c>
      <c r="B374" s="15">
        <v>53119402.293033503</v>
      </c>
      <c r="C374" s="27">
        <f t="shared" si="10"/>
        <v>6.1932443792856572E-3</v>
      </c>
      <c r="D374" s="15">
        <v>375952045.87252879</v>
      </c>
      <c r="E374" s="27">
        <f t="shared" si="11"/>
        <v>6.1238170586189588E-3</v>
      </c>
    </row>
    <row r="375" spans="1:5" x14ac:dyDescent="0.35">
      <c r="A375" t="s">
        <v>344</v>
      </c>
      <c r="B375" s="15">
        <v>3291349.5379528711</v>
      </c>
      <c r="C375" s="27">
        <f t="shared" si="10"/>
        <v>3.83741743059191E-4</v>
      </c>
      <c r="D375" s="15">
        <v>22258920.160983965</v>
      </c>
      <c r="E375" s="27">
        <f t="shared" si="11"/>
        <v>3.6257165371162396E-4</v>
      </c>
    </row>
    <row r="376" spans="1:5" x14ac:dyDescent="0.35">
      <c r="A376" t="s">
        <v>345</v>
      </c>
      <c r="B376" s="15">
        <v>2925861.5112087606</v>
      </c>
      <c r="C376" s="27">
        <f t="shared" si="10"/>
        <v>3.4112912752480969E-4</v>
      </c>
      <c r="D376" s="15">
        <v>19850619.072470885</v>
      </c>
      <c r="E376" s="27">
        <f t="shared" si="11"/>
        <v>3.2334325889361171E-4</v>
      </c>
    </row>
    <row r="377" spans="1:5" x14ac:dyDescent="0.35">
      <c r="A377" t="s">
        <v>346</v>
      </c>
      <c r="B377" s="15">
        <v>14092207.250307728</v>
      </c>
      <c r="C377" s="27">
        <f t="shared" si="10"/>
        <v>1.6430245743962945E-3</v>
      </c>
      <c r="D377" s="15">
        <v>95285940.562275365</v>
      </c>
      <c r="E377" s="27">
        <f t="shared" si="11"/>
        <v>1.5520960044453692E-3</v>
      </c>
    </row>
    <row r="378" spans="1:5" x14ac:dyDescent="0.35">
      <c r="A378" t="s">
        <v>347</v>
      </c>
      <c r="B378" s="15">
        <v>1660447.7365930406</v>
      </c>
      <c r="C378" s="27">
        <f t="shared" si="10"/>
        <v>1.9359326663773675E-4</v>
      </c>
      <c r="D378" s="15">
        <v>11294838.46984373</v>
      </c>
      <c r="E378" s="27">
        <f t="shared" si="11"/>
        <v>1.8397964648775127E-4</v>
      </c>
    </row>
    <row r="379" spans="1:5" x14ac:dyDescent="0.35">
      <c r="A379" t="s">
        <v>348</v>
      </c>
      <c r="B379" s="15">
        <v>3904339.9210548219</v>
      </c>
      <c r="C379" s="27">
        <f t="shared" si="10"/>
        <v>4.5521090650646511E-4</v>
      </c>
      <c r="D379" s="15">
        <v>26434215.931639198</v>
      </c>
      <c r="E379" s="27">
        <f t="shared" si="11"/>
        <v>4.3058231556552303E-4</v>
      </c>
    </row>
    <row r="380" spans="1:5" x14ac:dyDescent="0.35">
      <c r="A380" t="s">
        <v>349</v>
      </c>
      <c r="B380" s="15">
        <v>1764173.8065655315</v>
      </c>
      <c r="C380" s="27">
        <f t="shared" si="10"/>
        <v>2.0568679314804484E-4</v>
      </c>
      <c r="D380" s="15">
        <v>11996822.183313129</v>
      </c>
      <c r="E380" s="27">
        <f t="shared" si="11"/>
        <v>1.9541413630264155E-4</v>
      </c>
    </row>
    <row r="381" spans="1:5" x14ac:dyDescent="0.35">
      <c r="A381" t="s">
        <v>350</v>
      </c>
      <c r="B381" s="15">
        <v>2134569.7473560208</v>
      </c>
      <c r="C381" s="27">
        <f t="shared" si="10"/>
        <v>2.4887162730254678E-4</v>
      </c>
      <c r="D381" s="15">
        <v>14514649.346391302</v>
      </c>
      <c r="E381" s="27">
        <f t="shared" si="11"/>
        <v>2.3642658217490098E-4</v>
      </c>
    </row>
    <row r="382" spans="1:5" x14ac:dyDescent="0.35">
      <c r="A382" t="s">
        <v>492</v>
      </c>
      <c r="B382" s="15">
        <v>11965808.1517305</v>
      </c>
      <c r="C382" s="27">
        <f t="shared" si="10"/>
        <v>1.3951055712280562E-3</v>
      </c>
      <c r="D382" s="15">
        <v>88849219.410836637</v>
      </c>
      <c r="E382" s="27">
        <f t="shared" si="11"/>
        <v>1.447249380463653E-3</v>
      </c>
    </row>
    <row r="383" spans="1:5" x14ac:dyDescent="0.35">
      <c r="A383" t="s">
        <v>351</v>
      </c>
      <c r="B383" s="15">
        <v>43178697.311480924</v>
      </c>
      <c r="C383" s="27">
        <f t="shared" si="10"/>
        <v>5.0342476173583948E-3</v>
      </c>
      <c r="D383" s="15">
        <v>307855861.16333139</v>
      </c>
      <c r="E383" s="27">
        <f t="shared" si="11"/>
        <v>5.01461022724972E-3</v>
      </c>
    </row>
    <row r="384" spans="1:5" x14ac:dyDescent="0.35">
      <c r="A384" t="s">
        <v>352</v>
      </c>
      <c r="B384" s="15">
        <v>2408521.2517651375</v>
      </c>
      <c r="C384" s="27">
        <f t="shared" si="10"/>
        <v>2.8081190790885027E-4</v>
      </c>
      <c r="D384" s="15">
        <v>16390174.858143874</v>
      </c>
      <c r="E384" s="27">
        <f t="shared" si="11"/>
        <v>2.6697668889420241E-4</v>
      </c>
    </row>
    <row r="385" spans="1:5" x14ac:dyDescent="0.35">
      <c r="A385" t="s">
        <v>353</v>
      </c>
      <c r="B385" s="15">
        <v>4901921.5475613493</v>
      </c>
      <c r="C385" s="27">
        <f t="shared" si="10"/>
        <v>5.7151994867448027E-4</v>
      </c>
      <c r="D385" s="15">
        <v>33056896.961386293</v>
      </c>
      <c r="E385" s="27">
        <f t="shared" si="11"/>
        <v>5.3845800744966427E-4</v>
      </c>
    </row>
    <row r="386" spans="1:5" x14ac:dyDescent="0.35">
      <c r="A386" t="s">
        <v>354</v>
      </c>
      <c r="B386" s="15">
        <v>6174940.6419913499</v>
      </c>
      <c r="C386" s="27">
        <f t="shared" si="10"/>
        <v>7.1994252142500051E-4</v>
      </c>
      <c r="D386" s="15">
        <v>41685604.444469936</v>
      </c>
      <c r="E386" s="27">
        <f t="shared" si="11"/>
        <v>6.7900951304422869E-4</v>
      </c>
    </row>
    <row r="387" spans="1:5" x14ac:dyDescent="0.35">
      <c r="A387" t="s">
        <v>355</v>
      </c>
      <c r="B387" s="15">
        <v>2970941.6145145739</v>
      </c>
      <c r="C387" s="27">
        <f t="shared" ref="C387:C450" si="12">B387/$B$502</f>
        <v>3.4638506197369869E-4</v>
      </c>
      <c r="D387" s="15">
        <v>20174329.324814998</v>
      </c>
      <c r="E387" s="27">
        <f t="shared" ref="E387:E450" si="13">D387/$D$502</f>
        <v>3.2861611852323284E-4</v>
      </c>
    </row>
    <row r="388" spans="1:5" x14ac:dyDescent="0.35">
      <c r="A388" t="s">
        <v>356</v>
      </c>
      <c r="B388" s="15">
        <v>46103235.684183039</v>
      </c>
      <c r="C388" s="27">
        <f t="shared" si="12"/>
        <v>5.3752224788379257E-3</v>
      </c>
      <c r="D388" s="15">
        <v>332285120.8856228</v>
      </c>
      <c r="E388" s="27">
        <f t="shared" si="13"/>
        <v>5.4125341621217883E-3</v>
      </c>
    </row>
    <row r="389" spans="1:5" x14ac:dyDescent="0.35">
      <c r="A389" t="s">
        <v>357</v>
      </c>
      <c r="B389" s="15">
        <v>1815423.4487630257</v>
      </c>
      <c r="C389" s="27">
        <f t="shared" si="12"/>
        <v>2.1166204032287342E-4</v>
      </c>
      <c r="D389" s="15">
        <v>12323938.262265572</v>
      </c>
      <c r="E389" s="27">
        <f t="shared" si="13"/>
        <v>2.0074247284563969E-4</v>
      </c>
    </row>
    <row r="390" spans="1:5" x14ac:dyDescent="0.35">
      <c r="A390" t="s">
        <v>358</v>
      </c>
      <c r="B390" s="15">
        <v>38903780.808446191</v>
      </c>
      <c r="C390" s="27">
        <f t="shared" si="12"/>
        <v>4.535830815560013E-3</v>
      </c>
      <c r="D390" s="15">
        <v>262088113.60826117</v>
      </c>
      <c r="E390" s="27">
        <f t="shared" si="13"/>
        <v>4.269107399723319E-3</v>
      </c>
    </row>
    <row r="391" spans="1:5" x14ac:dyDescent="0.35">
      <c r="A391" t="s">
        <v>359</v>
      </c>
      <c r="B391" s="15">
        <v>118328910.74234563</v>
      </c>
      <c r="C391" s="27">
        <f t="shared" si="12"/>
        <v>1.3796086358790538E-2</v>
      </c>
      <c r="D391" s="15">
        <v>849653621.32728601</v>
      </c>
      <c r="E391" s="27">
        <f t="shared" si="13"/>
        <v>1.3839859091937462E-2</v>
      </c>
    </row>
    <row r="392" spans="1:5" x14ac:dyDescent="0.35">
      <c r="A392" t="s">
        <v>360</v>
      </c>
      <c r="B392" s="15">
        <v>299054231.75278139</v>
      </c>
      <c r="C392" s="27">
        <f t="shared" si="12"/>
        <v>3.4867032759278709E-2</v>
      </c>
      <c r="D392" s="15">
        <v>2205633375.5217924</v>
      </c>
      <c r="E392" s="27">
        <f t="shared" si="13"/>
        <v>3.5927175921418843E-2</v>
      </c>
    </row>
    <row r="393" spans="1:5" x14ac:dyDescent="0.35">
      <c r="A393" t="s">
        <v>361</v>
      </c>
      <c r="B393" s="15">
        <v>2107004.8532827385</v>
      </c>
      <c r="C393" s="27">
        <f t="shared" si="12"/>
        <v>2.4565780866160641E-4</v>
      </c>
      <c r="D393" s="15">
        <v>14387979.148652907</v>
      </c>
      <c r="E393" s="27">
        <f t="shared" si="13"/>
        <v>2.3436327349964504E-4</v>
      </c>
    </row>
    <row r="394" spans="1:5" x14ac:dyDescent="0.35">
      <c r="A394" t="s">
        <v>362</v>
      </c>
      <c r="B394" s="15">
        <v>73519741.813552052</v>
      </c>
      <c r="C394" s="27">
        <f t="shared" si="12"/>
        <v>8.5717404206001203E-3</v>
      </c>
      <c r="D394" s="15">
        <v>535922259.13707066</v>
      </c>
      <c r="E394" s="27">
        <f t="shared" si="13"/>
        <v>8.7295438570640718E-3</v>
      </c>
    </row>
    <row r="395" spans="1:5" x14ac:dyDescent="0.35">
      <c r="A395" t="s">
        <v>363</v>
      </c>
      <c r="B395" s="15">
        <v>39501290.358760066</v>
      </c>
      <c r="C395" s="27">
        <f t="shared" si="12"/>
        <v>4.6054950531889864E-3</v>
      </c>
      <c r="D395" s="15">
        <v>276560063.39010906</v>
      </c>
      <c r="E395" s="27">
        <f t="shared" si="13"/>
        <v>4.5048384561666346E-3</v>
      </c>
    </row>
    <row r="396" spans="1:5" x14ac:dyDescent="0.35">
      <c r="A396" t="s">
        <v>364</v>
      </c>
      <c r="B396" s="15">
        <v>2715594.6428210023</v>
      </c>
      <c r="C396" s="27">
        <f t="shared" si="12"/>
        <v>3.1661390249255691E-4</v>
      </c>
      <c r="D396" s="15">
        <v>18391561.036278877</v>
      </c>
      <c r="E396" s="27">
        <f t="shared" si="13"/>
        <v>2.9957691797422432E-4</v>
      </c>
    </row>
    <row r="397" spans="1:5" x14ac:dyDescent="0.35">
      <c r="A397" t="s">
        <v>365</v>
      </c>
      <c r="B397" s="15">
        <v>2722969.5993529498</v>
      </c>
      <c r="C397" s="27">
        <f t="shared" si="12"/>
        <v>3.1747375606991824E-4</v>
      </c>
      <c r="D397" s="15">
        <v>18480735.999577787</v>
      </c>
      <c r="E397" s="27">
        <f t="shared" si="13"/>
        <v>3.0102947333985393E-4</v>
      </c>
    </row>
    <row r="398" spans="1:5" x14ac:dyDescent="0.35">
      <c r="A398" t="s">
        <v>366</v>
      </c>
      <c r="B398" s="15">
        <v>6560231.0751353875</v>
      </c>
      <c r="C398" s="27">
        <f t="shared" si="12"/>
        <v>7.6486391937858396E-4</v>
      </c>
      <c r="D398" s="15">
        <v>44401274.848947681</v>
      </c>
      <c r="E398" s="27">
        <f t="shared" si="13"/>
        <v>7.2324459283992727E-4</v>
      </c>
    </row>
    <row r="399" spans="1:5" x14ac:dyDescent="0.35">
      <c r="A399" t="s">
        <v>367</v>
      </c>
      <c r="B399" s="15">
        <v>7963780.9868842587</v>
      </c>
      <c r="C399" s="27">
        <f t="shared" si="12"/>
        <v>9.2850521101121928E-4</v>
      </c>
      <c r="D399" s="15">
        <v>56469133.467698999</v>
      </c>
      <c r="E399" s="27">
        <f t="shared" si="13"/>
        <v>9.1981582920332323E-4</v>
      </c>
    </row>
    <row r="400" spans="1:5" x14ac:dyDescent="0.35">
      <c r="A400" t="s">
        <v>368</v>
      </c>
      <c r="B400" s="15">
        <v>5301519.6341306437</v>
      </c>
      <c r="C400" s="27">
        <f t="shared" si="12"/>
        <v>6.1810949028803775E-4</v>
      </c>
      <c r="D400" s="15">
        <v>35939157.396183267</v>
      </c>
      <c r="E400" s="27">
        <f t="shared" si="13"/>
        <v>5.854066430849037E-4</v>
      </c>
    </row>
    <row r="401" spans="1:5" x14ac:dyDescent="0.35">
      <c r="A401" t="s">
        <v>369</v>
      </c>
      <c r="B401" s="15">
        <v>2200315.0868900414</v>
      </c>
      <c r="C401" s="27">
        <f t="shared" si="12"/>
        <v>2.5653694236552705E-4</v>
      </c>
      <c r="D401" s="15">
        <v>14976958.566514293</v>
      </c>
      <c r="E401" s="27">
        <f t="shared" si="13"/>
        <v>2.4395705612663982E-4</v>
      </c>
    </row>
    <row r="402" spans="1:5" x14ac:dyDescent="0.35">
      <c r="A402" t="s">
        <v>370</v>
      </c>
      <c r="B402" s="15">
        <v>5147694.6960669942</v>
      </c>
      <c r="C402" s="27">
        <f t="shared" si="12"/>
        <v>6.0017488650990745E-4</v>
      </c>
      <c r="D402" s="15">
        <v>34773351.865833089</v>
      </c>
      <c r="E402" s="27">
        <f t="shared" si="13"/>
        <v>5.6641704089449205E-4</v>
      </c>
    </row>
    <row r="403" spans="1:5" x14ac:dyDescent="0.35">
      <c r="A403" t="s">
        <v>371</v>
      </c>
      <c r="B403" s="15">
        <v>8068464.3322438085</v>
      </c>
      <c r="C403" s="27">
        <f t="shared" si="12"/>
        <v>9.4071034721882074E-4</v>
      </c>
      <c r="D403" s="15">
        <v>54615266.718201607</v>
      </c>
      <c r="E403" s="27">
        <f t="shared" si="13"/>
        <v>8.8961851827067335E-4</v>
      </c>
    </row>
    <row r="404" spans="1:5" x14ac:dyDescent="0.35">
      <c r="A404" t="s">
        <v>372</v>
      </c>
      <c r="B404" s="15">
        <v>10165167.725201136</v>
      </c>
      <c r="C404" s="27">
        <f t="shared" si="12"/>
        <v>1.1851670982912089E-3</v>
      </c>
      <c r="D404" s="15">
        <v>69170243.071400002</v>
      </c>
      <c r="E404" s="27">
        <f t="shared" si="13"/>
        <v>1.1267019799995482E-3</v>
      </c>
    </row>
    <row r="405" spans="1:5" x14ac:dyDescent="0.35">
      <c r="A405" t="s">
        <v>373</v>
      </c>
      <c r="B405" s="15">
        <v>1310067.0796071906</v>
      </c>
      <c r="C405" s="27">
        <f t="shared" si="12"/>
        <v>1.5274203449251698E-4</v>
      </c>
      <c r="D405" s="15">
        <v>8905648.6119651422</v>
      </c>
      <c r="E405" s="27">
        <f t="shared" si="13"/>
        <v>1.4506255115980852E-4</v>
      </c>
    </row>
    <row r="406" spans="1:5" x14ac:dyDescent="0.35">
      <c r="A406" t="s">
        <v>374</v>
      </c>
      <c r="B406" s="15">
        <v>4588807.2377993315</v>
      </c>
      <c r="C406" s="27">
        <f t="shared" si="12"/>
        <v>5.350136373212396E-4</v>
      </c>
      <c r="D406" s="15">
        <v>31172679.374786779</v>
      </c>
      <c r="E406" s="27">
        <f t="shared" si="13"/>
        <v>5.077663170448719E-4</v>
      </c>
    </row>
    <row r="407" spans="1:5" x14ac:dyDescent="0.35">
      <c r="A407" t="s">
        <v>375</v>
      </c>
      <c r="B407" s="15">
        <v>5942087.3939186847</v>
      </c>
      <c r="C407" s="27">
        <f t="shared" si="12"/>
        <v>6.9279392773659656E-4</v>
      </c>
      <c r="D407" s="15">
        <v>40218070.40838708</v>
      </c>
      <c r="E407" s="27">
        <f t="shared" si="13"/>
        <v>6.5510510804648258E-4</v>
      </c>
    </row>
    <row r="408" spans="1:5" x14ac:dyDescent="0.35">
      <c r="A408" t="s">
        <v>376</v>
      </c>
      <c r="B408" s="15">
        <v>3718404.8233956895</v>
      </c>
      <c r="C408" s="27">
        <f t="shared" si="12"/>
        <v>4.335325470223567E-4</v>
      </c>
      <c r="D408" s="15">
        <v>25210057.038888335</v>
      </c>
      <c r="E408" s="27">
        <f t="shared" si="13"/>
        <v>4.106422056706839E-4</v>
      </c>
    </row>
    <row r="409" spans="1:5" x14ac:dyDescent="0.35">
      <c r="A409" t="s">
        <v>377</v>
      </c>
      <c r="B409" s="15">
        <v>194101984.12542635</v>
      </c>
      <c r="C409" s="27">
        <f t="shared" si="12"/>
        <v>2.2630544966629758E-2</v>
      </c>
      <c r="D409" s="15">
        <v>1398625405.850651</v>
      </c>
      <c r="E409" s="27">
        <f t="shared" si="13"/>
        <v>2.2781964383484499E-2</v>
      </c>
    </row>
    <row r="410" spans="1:5" x14ac:dyDescent="0.35">
      <c r="A410" t="s">
        <v>378</v>
      </c>
      <c r="B410" s="15">
        <v>2877848.1769921659</v>
      </c>
      <c r="C410" s="27">
        <f t="shared" si="12"/>
        <v>3.3553120474271006E-4</v>
      </c>
      <c r="D410" s="15">
        <v>19765838.929739662</v>
      </c>
      <c r="E410" s="27">
        <f t="shared" si="13"/>
        <v>3.2196228999082337E-4</v>
      </c>
    </row>
    <row r="411" spans="1:5" x14ac:dyDescent="0.35">
      <c r="A411" t="s">
        <v>379</v>
      </c>
      <c r="B411" s="15">
        <v>1176701.368516498</v>
      </c>
      <c r="C411" s="27">
        <f t="shared" si="12"/>
        <v>1.3719279250283084E-4</v>
      </c>
      <c r="D411" s="15">
        <v>8099540.7469652575</v>
      </c>
      <c r="E411" s="27">
        <f t="shared" si="13"/>
        <v>1.3193200126928613E-4</v>
      </c>
    </row>
    <row r="412" spans="1:5" x14ac:dyDescent="0.35">
      <c r="A412" t="s">
        <v>380</v>
      </c>
      <c r="B412" s="15">
        <v>1387012.242814379</v>
      </c>
      <c r="C412" s="27">
        <f t="shared" si="12"/>
        <v>1.6171314822827215E-4</v>
      </c>
      <c r="D412" s="15">
        <v>9405026.0592710096</v>
      </c>
      <c r="E412" s="27">
        <f t="shared" si="13"/>
        <v>1.5319682297472545E-4</v>
      </c>
    </row>
    <row r="413" spans="1:5" x14ac:dyDescent="0.35">
      <c r="A413" t="s">
        <v>381</v>
      </c>
      <c r="B413" s="15">
        <v>1455498.2214682654</v>
      </c>
      <c r="C413" s="27">
        <f t="shared" si="12"/>
        <v>1.6969799715443721E-4</v>
      </c>
      <c r="D413" s="15">
        <v>9906007.5796957072</v>
      </c>
      <c r="E413" s="27">
        <f t="shared" si="13"/>
        <v>1.6135722325585555E-4</v>
      </c>
    </row>
    <row r="414" spans="1:5" x14ac:dyDescent="0.35">
      <c r="A414" t="s">
        <v>382</v>
      </c>
      <c r="B414" s="15">
        <v>4703604.5794121576</v>
      </c>
      <c r="C414" s="27">
        <f t="shared" si="12"/>
        <v>5.4839797449390793E-4</v>
      </c>
      <c r="D414" s="15">
        <v>31780443.910165459</v>
      </c>
      <c r="E414" s="27">
        <f t="shared" si="13"/>
        <v>5.1766608716246156E-4</v>
      </c>
    </row>
    <row r="415" spans="1:5" x14ac:dyDescent="0.35">
      <c r="A415" t="s">
        <v>383</v>
      </c>
      <c r="B415" s="15">
        <v>976527.43497675401</v>
      </c>
      <c r="C415" s="27">
        <f t="shared" si="12"/>
        <v>1.1385431286528591E-4</v>
      </c>
      <c r="D415" s="15">
        <v>6641243.4396050824</v>
      </c>
      <c r="E415" s="27">
        <f t="shared" si="13"/>
        <v>1.0817805172866234E-4</v>
      </c>
    </row>
    <row r="416" spans="1:5" x14ac:dyDescent="0.35">
      <c r="A416" t="s">
        <v>384</v>
      </c>
      <c r="B416" s="15">
        <v>3300180.1971121244</v>
      </c>
      <c r="C416" s="27">
        <f t="shared" si="12"/>
        <v>3.8477131846558833E-4</v>
      </c>
      <c r="D416" s="15">
        <v>22274099.913604494</v>
      </c>
      <c r="E416" s="27">
        <f t="shared" si="13"/>
        <v>3.6281891404459402E-4</v>
      </c>
    </row>
    <row r="417" spans="1:5" x14ac:dyDescent="0.35">
      <c r="A417" t="s">
        <v>385</v>
      </c>
      <c r="B417" s="15">
        <v>2021239.2863591192</v>
      </c>
      <c r="C417" s="27">
        <f t="shared" si="12"/>
        <v>2.3565831521181634E-4</v>
      </c>
      <c r="D417" s="15">
        <v>13699073.567153359</v>
      </c>
      <c r="E417" s="27">
        <f t="shared" si="13"/>
        <v>2.2314181108686921E-4</v>
      </c>
    </row>
    <row r="418" spans="1:5" x14ac:dyDescent="0.35">
      <c r="A418" t="s">
        <v>386</v>
      </c>
      <c r="B418" s="15">
        <v>3252746.7423251374</v>
      </c>
      <c r="C418" s="27">
        <f t="shared" si="12"/>
        <v>3.7924100440766574E-4</v>
      </c>
      <c r="D418" s="15">
        <v>22019525.744329929</v>
      </c>
      <c r="E418" s="27">
        <f t="shared" si="13"/>
        <v>3.5867219996868255E-4</v>
      </c>
    </row>
    <row r="419" spans="1:5" x14ac:dyDescent="0.35">
      <c r="A419" t="s">
        <v>387</v>
      </c>
      <c r="B419" s="15">
        <v>1618129.1495820587</v>
      </c>
      <c r="C419" s="27">
        <f t="shared" si="12"/>
        <v>1.8865930014279659E-4</v>
      </c>
      <c r="D419" s="15">
        <v>11015602.834261853</v>
      </c>
      <c r="E419" s="27">
        <f t="shared" si="13"/>
        <v>1.7943122610455592E-4</v>
      </c>
    </row>
    <row r="420" spans="1:5" x14ac:dyDescent="0.35">
      <c r="A420" t="s">
        <v>493</v>
      </c>
      <c r="B420" s="15">
        <v>7736657.1139157554</v>
      </c>
      <c r="C420" s="27">
        <f t="shared" si="12"/>
        <v>9.0202461091139002E-4</v>
      </c>
      <c r="D420" s="15">
        <v>56063633.810570419</v>
      </c>
      <c r="E420" s="27">
        <f t="shared" si="13"/>
        <v>9.1321071627775057E-4</v>
      </c>
    </row>
    <row r="421" spans="1:5" x14ac:dyDescent="0.35">
      <c r="A421" t="s">
        <v>388</v>
      </c>
      <c r="B421" s="15">
        <v>2116491.9583950634</v>
      </c>
      <c r="C421" s="27">
        <f t="shared" si="12"/>
        <v>2.4676391975992924E-4</v>
      </c>
      <c r="D421" s="15">
        <v>14406222.705485586</v>
      </c>
      <c r="E421" s="27">
        <f t="shared" si="13"/>
        <v>2.3466043960305739E-4</v>
      </c>
    </row>
    <row r="422" spans="1:5" x14ac:dyDescent="0.35">
      <c r="A422" t="s">
        <v>389</v>
      </c>
      <c r="B422" s="15">
        <v>2843710.1922493018</v>
      </c>
      <c r="C422" s="27">
        <f t="shared" si="12"/>
        <v>3.3155102286937954E-4</v>
      </c>
      <c r="D422" s="15">
        <v>19406559.835022017</v>
      </c>
      <c r="E422" s="27">
        <f t="shared" si="13"/>
        <v>3.1611005571469158E-4</v>
      </c>
    </row>
    <row r="423" spans="1:5" x14ac:dyDescent="0.35">
      <c r="A423" t="s">
        <v>390</v>
      </c>
      <c r="B423" s="15">
        <v>9585918.1152089667</v>
      </c>
      <c r="C423" s="27">
        <f t="shared" si="12"/>
        <v>1.1176318054146568E-3</v>
      </c>
      <c r="D423" s="15">
        <v>64553904.578373782</v>
      </c>
      <c r="E423" s="27">
        <f t="shared" si="13"/>
        <v>1.051507250452742E-3</v>
      </c>
    </row>
    <row r="424" spans="1:5" x14ac:dyDescent="0.35">
      <c r="A424" t="s">
        <v>391</v>
      </c>
      <c r="B424" s="15">
        <v>2938691.5423823912</v>
      </c>
      <c r="C424" s="27">
        <f t="shared" si="12"/>
        <v>3.4262499372476825E-4</v>
      </c>
      <c r="D424" s="15">
        <v>20145410.955153335</v>
      </c>
      <c r="E424" s="27">
        <f t="shared" si="13"/>
        <v>3.2814507226245097E-4</v>
      </c>
    </row>
    <row r="425" spans="1:5" x14ac:dyDescent="0.35">
      <c r="A425" t="s">
        <v>392</v>
      </c>
      <c r="B425" s="15">
        <v>3518876.429243159</v>
      </c>
      <c r="C425" s="27">
        <f t="shared" si="12"/>
        <v>4.1026933146928724E-4</v>
      </c>
      <c r="D425" s="15">
        <v>23923260.263660263</v>
      </c>
      <c r="E425" s="27">
        <f t="shared" si="13"/>
        <v>3.8968179827396663E-4</v>
      </c>
    </row>
    <row r="426" spans="1:5" x14ac:dyDescent="0.35">
      <c r="A426" t="s">
        <v>494</v>
      </c>
      <c r="B426" s="15">
        <v>16656676.529599728</v>
      </c>
      <c r="C426" s="27">
        <f t="shared" si="12"/>
        <v>1.9420186192127375E-3</v>
      </c>
      <c r="D426" s="15">
        <v>112517308.37565002</v>
      </c>
      <c r="E426" s="27">
        <f t="shared" si="13"/>
        <v>1.8327747381226421E-3</v>
      </c>
    </row>
    <row r="427" spans="1:5" x14ac:dyDescent="0.35">
      <c r="A427" t="s">
        <v>393</v>
      </c>
      <c r="B427" s="15">
        <v>3245815.7039630418</v>
      </c>
      <c r="C427" s="27">
        <f t="shared" si="12"/>
        <v>3.7843290769487027E-4</v>
      </c>
      <c r="D427" s="15">
        <v>22042029.330010574</v>
      </c>
      <c r="E427" s="27">
        <f t="shared" si="13"/>
        <v>3.5903875693621119E-4</v>
      </c>
    </row>
    <row r="428" spans="1:5" x14ac:dyDescent="0.35">
      <c r="A428" t="s">
        <v>394</v>
      </c>
      <c r="B428" s="15">
        <v>1612818.8108300252</v>
      </c>
      <c r="C428" s="27">
        <f t="shared" si="12"/>
        <v>1.8804016242270882E-4</v>
      </c>
      <c r="D428" s="15">
        <v>10984072.962349918</v>
      </c>
      <c r="E428" s="27">
        <f t="shared" si="13"/>
        <v>1.7891764154080587E-4</v>
      </c>
    </row>
    <row r="429" spans="1:5" x14ac:dyDescent="0.35">
      <c r="A429" t="s">
        <v>395</v>
      </c>
      <c r="B429" s="15">
        <v>1306618.1335607115</v>
      </c>
      <c r="C429" s="27">
        <f t="shared" si="12"/>
        <v>1.5233991841449745E-4</v>
      </c>
      <c r="D429" s="15">
        <v>8932733.8288666103</v>
      </c>
      <c r="E429" s="27">
        <f t="shared" si="13"/>
        <v>1.4550373751620314E-4</v>
      </c>
    </row>
    <row r="430" spans="1:5" x14ac:dyDescent="0.35">
      <c r="A430" t="s">
        <v>396</v>
      </c>
      <c r="B430" s="15">
        <v>3051604.8012112086</v>
      </c>
      <c r="C430" s="27">
        <f t="shared" si="12"/>
        <v>3.5578966379636864E-4</v>
      </c>
      <c r="D430" s="15">
        <v>20689396.858859055</v>
      </c>
      <c r="E430" s="27">
        <f t="shared" si="13"/>
        <v>3.3700596341421996E-4</v>
      </c>
    </row>
    <row r="431" spans="1:5" x14ac:dyDescent="0.35">
      <c r="A431" t="s">
        <v>397</v>
      </c>
      <c r="B431" s="15">
        <v>2046668.9099712623</v>
      </c>
      <c r="C431" s="27">
        <f t="shared" si="12"/>
        <v>2.3862318052853148E-4</v>
      </c>
      <c r="D431" s="15">
        <v>13925096.257711234</v>
      </c>
      <c r="E431" s="27">
        <f t="shared" si="13"/>
        <v>2.2682345512437121E-4</v>
      </c>
    </row>
    <row r="432" spans="1:5" x14ac:dyDescent="0.35">
      <c r="A432" t="s">
        <v>398</v>
      </c>
      <c r="B432" s="15">
        <v>1845175.5274369293</v>
      </c>
      <c r="C432" s="27">
        <f t="shared" si="12"/>
        <v>2.1513086500961849E-4</v>
      </c>
      <c r="D432" s="15">
        <v>12538292.724403419</v>
      </c>
      <c r="E432" s="27">
        <f t="shared" si="13"/>
        <v>2.0423405515312344E-4</v>
      </c>
    </row>
    <row r="433" spans="1:5" x14ac:dyDescent="0.35">
      <c r="A433" t="s">
        <v>495</v>
      </c>
      <c r="B433" s="15">
        <v>58037713.431051992</v>
      </c>
      <c r="C433" s="27">
        <f t="shared" si="12"/>
        <v>6.7666752067463394E-3</v>
      </c>
      <c r="D433" s="15">
        <v>413735722.56393737</v>
      </c>
      <c r="E433" s="27">
        <f t="shared" si="13"/>
        <v>6.7392687535903009E-3</v>
      </c>
    </row>
    <row r="434" spans="1:5" x14ac:dyDescent="0.35">
      <c r="A434" t="s">
        <v>399</v>
      </c>
      <c r="B434" s="15">
        <v>3657722.2687594187</v>
      </c>
      <c r="C434" s="27">
        <f t="shared" si="12"/>
        <v>4.2645750712735648E-4</v>
      </c>
      <c r="D434" s="15">
        <v>24754051.497607037</v>
      </c>
      <c r="E434" s="27">
        <f t="shared" si="13"/>
        <v>4.0321441124003459E-4</v>
      </c>
    </row>
    <row r="435" spans="1:5" x14ac:dyDescent="0.35">
      <c r="A435" t="s">
        <v>400</v>
      </c>
      <c r="B435" s="15">
        <v>993942.67295775993</v>
      </c>
      <c r="C435" s="27">
        <f t="shared" si="12"/>
        <v>1.1588477292477216E-4</v>
      </c>
      <c r="D435" s="15">
        <v>6770543.809934726</v>
      </c>
      <c r="E435" s="27">
        <f t="shared" si="13"/>
        <v>1.1028420282480211E-4</v>
      </c>
    </row>
    <row r="436" spans="1:5" x14ac:dyDescent="0.35">
      <c r="A436" t="s">
        <v>401</v>
      </c>
      <c r="B436" s="15">
        <v>13037101.639262091</v>
      </c>
      <c r="C436" s="27">
        <f t="shared" si="12"/>
        <v>1.5200087531881908E-3</v>
      </c>
      <c r="D436" s="15">
        <v>93053058.731753021</v>
      </c>
      <c r="E436" s="27">
        <f t="shared" si="13"/>
        <v>1.5157249832107372E-3</v>
      </c>
    </row>
    <row r="437" spans="1:5" x14ac:dyDescent="0.35">
      <c r="A437" t="s">
        <v>402</v>
      </c>
      <c r="B437" s="15">
        <v>1210112.0035285181</v>
      </c>
      <c r="C437" s="27">
        <f t="shared" si="12"/>
        <v>1.41088171941686E-4</v>
      </c>
      <c r="D437" s="15">
        <v>8252566.0385500751</v>
      </c>
      <c r="E437" s="27">
        <f t="shared" si="13"/>
        <v>1.3442460345431317E-4</v>
      </c>
    </row>
    <row r="438" spans="1:5" x14ac:dyDescent="0.35">
      <c r="A438" t="s">
        <v>403</v>
      </c>
      <c r="B438" s="15">
        <v>8312929.9952468285</v>
      </c>
      <c r="C438" s="27">
        <f t="shared" si="12"/>
        <v>9.6921284400840451E-4</v>
      </c>
      <c r="D438" s="15">
        <v>56164727.105494894</v>
      </c>
      <c r="E438" s="27">
        <f t="shared" si="13"/>
        <v>9.1485740726072876E-4</v>
      </c>
    </row>
    <row r="439" spans="1:5" x14ac:dyDescent="0.35">
      <c r="A439" t="s">
        <v>404</v>
      </c>
      <c r="B439" s="15">
        <v>4358292.3757274151</v>
      </c>
      <c r="C439" s="27">
        <f t="shared" si="12"/>
        <v>5.0813767840149978E-4</v>
      </c>
      <c r="D439" s="15">
        <v>29374529.346926097</v>
      </c>
      <c r="E439" s="27">
        <f t="shared" si="13"/>
        <v>4.784765660368324E-4</v>
      </c>
    </row>
    <row r="440" spans="1:5" x14ac:dyDescent="0.35">
      <c r="A440" t="s">
        <v>405</v>
      </c>
      <c r="B440" s="15">
        <v>39321120.223460957</v>
      </c>
      <c r="C440" s="27">
        <f t="shared" si="12"/>
        <v>4.5844888364472989E-3</v>
      </c>
      <c r="D440" s="15">
        <v>266976115.96672171</v>
      </c>
      <c r="E440" s="27">
        <f t="shared" si="13"/>
        <v>4.3487272144149504E-3</v>
      </c>
    </row>
    <row r="441" spans="1:5" x14ac:dyDescent="0.35">
      <c r="A441" t="s">
        <v>406</v>
      </c>
      <c r="B441" s="15">
        <v>1689772.3917313679</v>
      </c>
      <c r="C441" s="27">
        <f t="shared" si="12"/>
        <v>1.9701225758586634E-4</v>
      </c>
      <c r="D441" s="15">
        <v>11506470.958219808</v>
      </c>
      <c r="E441" s="27">
        <f t="shared" si="13"/>
        <v>1.874268910411559E-4</v>
      </c>
    </row>
    <row r="442" spans="1:5" x14ac:dyDescent="0.35">
      <c r="A442" t="s">
        <v>407</v>
      </c>
      <c r="B442" s="15">
        <v>1757357.0433747566</v>
      </c>
      <c r="C442" s="27">
        <f t="shared" si="12"/>
        <v>2.0489201989206402E-4</v>
      </c>
      <c r="D442" s="15">
        <v>11958059.008382332</v>
      </c>
      <c r="E442" s="27">
        <f t="shared" si="13"/>
        <v>1.9478272973232609E-4</v>
      </c>
    </row>
    <row r="443" spans="1:5" x14ac:dyDescent="0.35">
      <c r="A443" t="s">
        <v>408</v>
      </c>
      <c r="B443" s="15">
        <v>1312818.8417782467</v>
      </c>
      <c r="C443" s="27">
        <f t="shared" si="12"/>
        <v>1.5306286520339377E-4</v>
      </c>
      <c r="D443" s="15">
        <v>8938807.0692055393</v>
      </c>
      <c r="E443" s="27">
        <f t="shared" si="13"/>
        <v>1.456026634648632E-4</v>
      </c>
    </row>
    <row r="444" spans="1:5" x14ac:dyDescent="0.35">
      <c r="A444" t="s">
        <v>409</v>
      </c>
      <c r="B444" s="15">
        <v>1878838.0763776037</v>
      </c>
      <c r="C444" s="27">
        <f t="shared" si="12"/>
        <v>2.1905561534602433E-4</v>
      </c>
      <c r="D444" s="15">
        <v>12803283.92660881</v>
      </c>
      <c r="E444" s="27">
        <f t="shared" si="13"/>
        <v>2.0855045045477193E-4</v>
      </c>
    </row>
    <row r="445" spans="1:5" x14ac:dyDescent="0.35">
      <c r="A445" t="s">
        <v>410</v>
      </c>
      <c r="B445" s="15">
        <v>6816821.2628187649</v>
      </c>
      <c r="C445" s="27">
        <f t="shared" si="12"/>
        <v>7.9478002665862271E-4</v>
      </c>
      <c r="D445" s="15">
        <v>50538700.035158873</v>
      </c>
      <c r="E445" s="27">
        <f t="shared" si="13"/>
        <v>8.2321603724074119E-4</v>
      </c>
    </row>
    <row r="446" spans="1:5" x14ac:dyDescent="0.35">
      <c r="A446" t="s">
        <v>411</v>
      </c>
      <c r="B446" s="15">
        <v>1073295.7527378597</v>
      </c>
      <c r="C446" s="27">
        <f t="shared" si="12"/>
        <v>1.2513662806832226E-4</v>
      </c>
      <c r="D446" s="15">
        <v>7329064.5872298945</v>
      </c>
      <c r="E446" s="27">
        <f t="shared" si="13"/>
        <v>1.1938184998790057E-4</v>
      </c>
    </row>
    <row r="447" spans="1:5" x14ac:dyDescent="0.35">
      <c r="A447" t="s">
        <v>496</v>
      </c>
      <c r="B447" s="15">
        <v>7550470.2096338961</v>
      </c>
      <c r="C447" s="27">
        <f t="shared" si="12"/>
        <v>8.8031689304063669E-4</v>
      </c>
      <c r="D447" s="15">
        <v>51128610.309906036</v>
      </c>
      <c r="E447" s="27">
        <f t="shared" si="13"/>
        <v>8.3282498243258658E-4</v>
      </c>
    </row>
    <row r="448" spans="1:5" x14ac:dyDescent="0.35">
      <c r="A448" t="s">
        <v>412</v>
      </c>
      <c r="B448" s="15">
        <v>2836588.964102034</v>
      </c>
      <c r="C448" s="27">
        <f t="shared" si="12"/>
        <v>3.3072075173881638E-4</v>
      </c>
      <c r="D448" s="15">
        <v>19272023.515895579</v>
      </c>
      <c r="E448" s="27">
        <f t="shared" si="13"/>
        <v>3.1391861716523992E-4</v>
      </c>
    </row>
    <row r="449" spans="1:5" x14ac:dyDescent="0.35">
      <c r="A449" t="s">
        <v>413</v>
      </c>
      <c r="B449" s="15">
        <v>3100182.8815406263</v>
      </c>
      <c r="C449" s="27">
        <f t="shared" si="12"/>
        <v>3.6145343089406638E-4</v>
      </c>
      <c r="D449" s="15">
        <v>20932416.652243927</v>
      </c>
      <c r="E449" s="27">
        <f t="shared" si="13"/>
        <v>3.4096447028404806E-4</v>
      </c>
    </row>
    <row r="450" spans="1:5" x14ac:dyDescent="0.35">
      <c r="A450" t="s">
        <v>414</v>
      </c>
      <c r="B450" s="15">
        <v>26153457.177453652</v>
      </c>
      <c r="C450" s="27">
        <f t="shared" si="12"/>
        <v>3.049257797925102E-3</v>
      </c>
      <c r="D450" s="15">
        <v>192258032.81879094</v>
      </c>
      <c r="E450" s="27">
        <f t="shared" si="13"/>
        <v>3.1316574386495871E-3</v>
      </c>
    </row>
    <row r="451" spans="1:5" x14ac:dyDescent="0.35">
      <c r="A451" t="s">
        <v>415</v>
      </c>
      <c r="B451" s="15">
        <v>17674899.214549787</v>
      </c>
      <c r="C451" s="27">
        <f t="shared" ref="C451:C501" si="14">B451/$B$502</f>
        <v>2.0607342230826841E-3</v>
      </c>
      <c r="D451" s="15">
        <v>119293129.64777087</v>
      </c>
      <c r="E451" s="27">
        <f t="shared" ref="E451:E501" si="15">D451/$D$502</f>
        <v>1.9431449046050872E-3</v>
      </c>
    </row>
    <row r="452" spans="1:5" x14ac:dyDescent="0.35">
      <c r="A452" t="s">
        <v>416</v>
      </c>
      <c r="B452" s="15">
        <v>8244903.8464716962</v>
      </c>
      <c r="C452" s="27">
        <f t="shared" si="14"/>
        <v>9.6128160710890181E-4</v>
      </c>
      <c r="D452" s="15">
        <v>55861557.339913964</v>
      </c>
      <c r="E452" s="27">
        <f t="shared" si="15"/>
        <v>9.0991912802404257E-4</v>
      </c>
    </row>
    <row r="453" spans="1:5" x14ac:dyDescent="0.35">
      <c r="A453" t="s">
        <v>417</v>
      </c>
      <c r="B453" s="15">
        <v>2669005.0885023493</v>
      </c>
      <c r="C453" s="27">
        <f t="shared" si="14"/>
        <v>3.1118197963646592E-4</v>
      </c>
      <c r="D453" s="15">
        <v>18015065.04035113</v>
      </c>
      <c r="E453" s="27">
        <f t="shared" si="15"/>
        <v>2.9344424060838328E-4</v>
      </c>
    </row>
    <row r="454" spans="1:5" x14ac:dyDescent="0.35">
      <c r="A454" t="s">
        <v>418</v>
      </c>
      <c r="B454" s="15">
        <v>2446715.1753928838</v>
      </c>
      <c r="C454" s="27">
        <f t="shared" si="14"/>
        <v>2.8526497576389701E-4</v>
      </c>
      <c r="D454" s="15">
        <v>16599337.635991426</v>
      </c>
      <c r="E454" s="27">
        <f t="shared" si="15"/>
        <v>2.7038370476517142E-4</v>
      </c>
    </row>
    <row r="455" spans="1:5" x14ac:dyDescent="0.35">
      <c r="A455" t="s">
        <v>419</v>
      </c>
      <c r="B455" s="15">
        <v>1755852.1825906117</v>
      </c>
      <c r="C455" s="27">
        <f t="shared" si="14"/>
        <v>2.047165666642284E-4</v>
      </c>
      <c r="D455" s="15">
        <v>11886275.677871734</v>
      </c>
      <c r="E455" s="27">
        <f t="shared" si="15"/>
        <v>1.9361346362849346E-4</v>
      </c>
    </row>
    <row r="456" spans="1:5" x14ac:dyDescent="0.35">
      <c r="A456" t="s">
        <v>420</v>
      </c>
      <c r="B456" s="15">
        <v>2287435.1464845929</v>
      </c>
      <c r="C456" s="27">
        <f t="shared" si="14"/>
        <v>2.6669435747405041E-4</v>
      </c>
      <c r="D456" s="15">
        <v>15550091.555018846</v>
      </c>
      <c r="E456" s="27">
        <f t="shared" si="15"/>
        <v>2.5329271904001965E-4</v>
      </c>
    </row>
    <row r="457" spans="1:5" x14ac:dyDescent="0.35">
      <c r="A457" t="s">
        <v>421</v>
      </c>
      <c r="B457" s="15">
        <v>1447550.9359594441</v>
      </c>
      <c r="C457" s="27">
        <f t="shared" si="14"/>
        <v>1.6877141516775436E-4</v>
      </c>
      <c r="D457" s="15">
        <v>9870705.7244034559</v>
      </c>
      <c r="E457" s="27">
        <f t="shared" si="15"/>
        <v>1.6078219751517137E-4</v>
      </c>
    </row>
    <row r="458" spans="1:5" x14ac:dyDescent="0.35">
      <c r="A458" t="s">
        <v>422</v>
      </c>
      <c r="B458" s="15">
        <v>34172186.505439535</v>
      </c>
      <c r="C458" s="27">
        <f t="shared" si="14"/>
        <v>3.9841694911252846E-3</v>
      </c>
      <c r="D458" s="15">
        <v>230522024.0992285</v>
      </c>
      <c r="E458" s="27">
        <f t="shared" si="15"/>
        <v>3.7549328938746409E-3</v>
      </c>
    </row>
    <row r="459" spans="1:5" x14ac:dyDescent="0.35">
      <c r="A459" t="s">
        <v>423</v>
      </c>
      <c r="B459" s="15">
        <v>2714921.7408337966</v>
      </c>
      <c r="C459" s="27">
        <f t="shared" si="14"/>
        <v>3.1653544817511031E-4</v>
      </c>
      <c r="D459" s="15">
        <v>18441768.059471123</v>
      </c>
      <c r="E459" s="27">
        <f t="shared" si="15"/>
        <v>3.0039473138543632E-4</v>
      </c>
    </row>
    <row r="460" spans="1:5" x14ac:dyDescent="0.35">
      <c r="A460" t="s">
        <v>424</v>
      </c>
      <c r="B460" s="15">
        <v>2530628.3201340046</v>
      </c>
      <c r="C460" s="27">
        <f t="shared" si="14"/>
        <v>2.9504849345389722E-4</v>
      </c>
      <c r="D460" s="15">
        <v>17110073.177578568</v>
      </c>
      <c r="E460" s="27">
        <f t="shared" si="15"/>
        <v>2.7870298658941447E-4</v>
      </c>
    </row>
    <row r="461" spans="1:5" x14ac:dyDescent="0.35">
      <c r="A461" t="s">
        <v>425</v>
      </c>
      <c r="B461" s="15">
        <v>1333213.8073556847</v>
      </c>
      <c r="C461" s="27">
        <f t="shared" si="14"/>
        <v>1.5544073469129569E-4</v>
      </c>
      <c r="D461" s="15">
        <v>9037424.5641697217</v>
      </c>
      <c r="E461" s="27">
        <f t="shared" si="15"/>
        <v>1.4720902657571776E-4</v>
      </c>
    </row>
    <row r="462" spans="1:5" x14ac:dyDescent="0.35">
      <c r="A462" t="s">
        <v>426</v>
      </c>
      <c r="B462" s="15">
        <v>5238617.7824591156</v>
      </c>
      <c r="C462" s="27">
        <f t="shared" si="14"/>
        <v>6.1077570032627758E-4</v>
      </c>
      <c r="D462" s="15">
        <v>35428406.461203247</v>
      </c>
      <c r="E462" s="27">
        <f t="shared" si="15"/>
        <v>5.7708711052037898E-4</v>
      </c>
    </row>
    <row r="463" spans="1:5" x14ac:dyDescent="0.35">
      <c r="A463" t="s">
        <v>427</v>
      </c>
      <c r="B463" s="15">
        <v>1312141.0809352098</v>
      </c>
      <c r="C463" s="27">
        <f t="shared" si="14"/>
        <v>1.5298384438707354E-4</v>
      </c>
      <c r="D463" s="15">
        <v>8904713.5147613175</v>
      </c>
      <c r="E463" s="27">
        <f t="shared" si="15"/>
        <v>1.450473195251596E-4</v>
      </c>
    </row>
    <row r="464" spans="1:5" x14ac:dyDescent="0.35">
      <c r="A464" t="s">
        <v>428</v>
      </c>
      <c r="B464" s="15">
        <v>9462604.1939303875</v>
      </c>
      <c r="C464" s="27">
        <f t="shared" si="14"/>
        <v>1.1032545116786844E-3</v>
      </c>
      <c r="D464" s="15">
        <v>63571665.987043001</v>
      </c>
      <c r="E464" s="27">
        <f t="shared" si="15"/>
        <v>1.0355077379956006E-3</v>
      </c>
    </row>
    <row r="465" spans="1:5" x14ac:dyDescent="0.35">
      <c r="A465" t="s">
        <v>429</v>
      </c>
      <c r="B465" s="15">
        <v>1702255.4957145865</v>
      </c>
      <c r="C465" s="27">
        <f t="shared" si="14"/>
        <v>1.9846767519681049E-4</v>
      </c>
      <c r="D465" s="15">
        <v>11584639.437616121</v>
      </c>
      <c r="E465" s="27">
        <f t="shared" si="15"/>
        <v>1.8870016371736245E-4</v>
      </c>
    </row>
    <row r="466" spans="1:5" x14ac:dyDescent="0.35">
      <c r="A466" t="s">
        <v>430</v>
      </c>
      <c r="B466" s="15">
        <v>2623325.575744417</v>
      </c>
      <c r="C466" s="27">
        <f t="shared" si="14"/>
        <v>3.058561594384914E-4</v>
      </c>
      <c r="D466" s="15">
        <v>17809704.583407663</v>
      </c>
      <c r="E466" s="27">
        <f t="shared" si="15"/>
        <v>2.9009916007696204E-4</v>
      </c>
    </row>
    <row r="467" spans="1:5" x14ac:dyDescent="0.35">
      <c r="A467" t="s">
        <v>431</v>
      </c>
      <c r="B467" s="15">
        <v>1723195.8402032396</v>
      </c>
      <c r="C467" s="27">
        <f t="shared" si="14"/>
        <v>2.0090913095885439E-4</v>
      </c>
      <c r="D467" s="15">
        <v>11712874.012095667</v>
      </c>
      <c r="E467" s="27">
        <f t="shared" si="15"/>
        <v>1.9078895425148513E-4</v>
      </c>
    </row>
    <row r="468" spans="1:5" x14ac:dyDescent="0.35">
      <c r="A468" t="s">
        <v>432</v>
      </c>
      <c r="B468" s="15">
        <v>25540037.567890562</v>
      </c>
      <c r="C468" s="27">
        <f t="shared" si="14"/>
        <v>2.9777385905343135E-3</v>
      </c>
      <c r="D468" s="15">
        <v>176559982.07994208</v>
      </c>
      <c r="E468" s="27">
        <f t="shared" si="15"/>
        <v>2.8759546383668529E-3</v>
      </c>
    </row>
    <row r="469" spans="1:5" x14ac:dyDescent="0.35">
      <c r="A469" t="s">
        <v>433</v>
      </c>
      <c r="B469" s="15">
        <v>6526681.4016264621</v>
      </c>
      <c r="C469" s="27">
        <f t="shared" si="14"/>
        <v>7.6095232930195253E-4</v>
      </c>
      <c r="D469" s="15">
        <v>43849747.599175006</v>
      </c>
      <c r="E469" s="27">
        <f t="shared" si="15"/>
        <v>7.142608620223105E-4</v>
      </c>
    </row>
    <row r="470" spans="1:5" x14ac:dyDescent="0.35">
      <c r="A470" t="s">
        <v>434</v>
      </c>
      <c r="B470" s="15">
        <v>3365607.7098586797</v>
      </c>
      <c r="C470" s="27">
        <f t="shared" si="14"/>
        <v>3.9239957778471448E-4</v>
      </c>
      <c r="D470" s="15">
        <v>22828254.569403671</v>
      </c>
      <c r="E470" s="27">
        <f t="shared" si="15"/>
        <v>3.7184544221900576E-4</v>
      </c>
    </row>
    <row r="471" spans="1:5" x14ac:dyDescent="0.35">
      <c r="A471" t="s">
        <v>435</v>
      </c>
      <c r="B471" s="15">
        <v>2644202.7479009661</v>
      </c>
      <c r="C471" s="27">
        <f t="shared" si="14"/>
        <v>3.0829024987498872E-4</v>
      </c>
      <c r="D471" s="15">
        <v>17895578.140393723</v>
      </c>
      <c r="E471" s="27">
        <f t="shared" si="15"/>
        <v>2.9149793941312725E-4</v>
      </c>
    </row>
    <row r="472" spans="1:5" x14ac:dyDescent="0.35">
      <c r="A472" t="s">
        <v>436</v>
      </c>
      <c r="B472" s="15">
        <v>1648294.5912313727</v>
      </c>
      <c r="C472" s="27">
        <f t="shared" si="14"/>
        <v>1.9217631923334807E-4</v>
      </c>
      <c r="D472" s="15">
        <v>11198577.82213462</v>
      </c>
      <c r="E472" s="27">
        <f t="shared" si="15"/>
        <v>1.8241167364922963E-4</v>
      </c>
    </row>
    <row r="473" spans="1:5" x14ac:dyDescent="0.35">
      <c r="A473" t="s">
        <v>437</v>
      </c>
      <c r="B473" s="15">
        <v>2238352.7799594905</v>
      </c>
      <c r="C473" s="27">
        <f t="shared" si="14"/>
        <v>2.6097179514312043E-4</v>
      </c>
      <c r="D473" s="15">
        <v>15213773.390217565</v>
      </c>
      <c r="E473" s="27">
        <f t="shared" si="15"/>
        <v>2.4781449133160649E-4</v>
      </c>
    </row>
    <row r="474" spans="1:5" x14ac:dyDescent="0.35">
      <c r="A474" t="s">
        <v>497</v>
      </c>
      <c r="B474" s="15">
        <v>374092309.24061996</v>
      </c>
      <c r="C474" s="27">
        <f t="shared" si="14"/>
        <v>4.3615797458668143E-2</v>
      </c>
      <c r="D474" s="15">
        <v>2742614626.3470535</v>
      </c>
      <c r="E474" s="27">
        <f t="shared" si="15"/>
        <v>4.4673969508697911E-2</v>
      </c>
    </row>
    <row r="475" spans="1:5" x14ac:dyDescent="0.35">
      <c r="A475" t="s">
        <v>438</v>
      </c>
      <c r="B475" s="15">
        <v>12626269.240221642</v>
      </c>
      <c r="C475" s="27">
        <f t="shared" si="14"/>
        <v>1.472109391818317E-3</v>
      </c>
      <c r="D475" s="15">
        <v>85706056.548340738</v>
      </c>
      <c r="E475" s="27">
        <f t="shared" si="15"/>
        <v>1.3960509508588934E-3</v>
      </c>
    </row>
    <row r="476" spans="1:5" x14ac:dyDescent="0.35">
      <c r="A476" t="s">
        <v>439</v>
      </c>
      <c r="B476" s="15">
        <v>2110079.7249450828</v>
      </c>
      <c r="C476" s="27">
        <f t="shared" si="14"/>
        <v>2.4601631103207336E-4</v>
      </c>
      <c r="D476" s="15">
        <v>14315610.055326134</v>
      </c>
      <c r="E476" s="27">
        <f t="shared" si="15"/>
        <v>2.3318446600784713E-4</v>
      </c>
    </row>
    <row r="477" spans="1:5" x14ac:dyDescent="0.35">
      <c r="A477" t="s">
        <v>440</v>
      </c>
      <c r="B477" s="15">
        <v>1195923.0412959587</v>
      </c>
      <c r="C477" s="27">
        <f t="shared" si="14"/>
        <v>1.3943386660688709E-4</v>
      </c>
      <c r="D477" s="15">
        <v>8102678.2356989235</v>
      </c>
      <c r="E477" s="27">
        <f t="shared" si="15"/>
        <v>1.3198310727399973E-4</v>
      </c>
    </row>
    <row r="478" spans="1:5" x14ac:dyDescent="0.35">
      <c r="A478" t="s">
        <v>441</v>
      </c>
      <c r="B478" s="15">
        <v>2886604.009620328</v>
      </c>
      <c r="C478" s="27">
        <f t="shared" si="14"/>
        <v>3.3655205604881451E-4</v>
      </c>
      <c r="D478" s="15">
        <v>19542072.372538283</v>
      </c>
      <c r="E478" s="27">
        <f t="shared" si="15"/>
        <v>3.1831739571459204E-4</v>
      </c>
    </row>
    <row r="479" spans="1:5" x14ac:dyDescent="0.35">
      <c r="A479" t="s">
        <v>442</v>
      </c>
      <c r="B479" s="15">
        <v>1315602.7554618933</v>
      </c>
      <c r="C479" s="27">
        <f t="shared" si="14"/>
        <v>1.5338744449136369E-4</v>
      </c>
      <c r="D479" s="15">
        <v>8943707.7103674859</v>
      </c>
      <c r="E479" s="27">
        <f t="shared" si="15"/>
        <v>1.456824891508122E-4</v>
      </c>
    </row>
    <row r="480" spans="1:5" x14ac:dyDescent="0.35">
      <c r="A480" t="s">
        <v>443</v>
      </c>
      <c r="B480" s="15">
        <v>1244202.4970627362</v>
      </c>
      <c r="C480" s="27">
        <f t="shared" si="14"/>
        <v>1.4506281676737823E-4</v>
      </c>
      <c r="D480" s="15">
        <v>8490764.348072527</v>
      </c>
      <c r="E480" s="27">
        <f t="shared" si="15"/>
        <v>1.3830457401758648E-4</v>
      </c>
    </row>
    <row r="481" spans="1:5" x14ac:dyDescent="0.35">
      <c r="A481" t="s">
        <v>444</v>
      </c>
      <c r="B481" s="15">
        <v>2745539.8255170053</v>
      </c>
      <c r="C481" s="27">
        <f t="shared" si="14"/>
        <v>3.2010524137087533E-4</v>
      </c>
      <c r="D481" s="15">
        <v>18662600.620227259</v>
      </c>
      <c r="E481" s="27">
        <f t="shared" si="15"/>
        <v>3.0399183430721547E-4</v>
      </c>
    </row>
    <row r="482" spans="1:5" x14ac:dyDescent="0.35">
      <c r="A482" t="s">
        <v>445</v>
      </c>
      <c r="B482" s="15">
        <v>1777674.9291002851</v>
      </c>
      <c r="C482" s="27">
        <f t="shared" si="14"/>
        <v>2.0726090256273935E-4</v>
      </c>
      <c r="D482" s="15">
        <v>12079555.030981682</v>
      </c>
      <c r="E482" s="27">
        <f t="shared" si="15"/>
        <v>1.9676175717456675E-4</v>
      </c>
    </row>
    <row r="483" spans="1:5" x14ac:dyDescent="0.35">
      <c r="A483" t="s">
        <v>446</v>
      </c>
      <c r="B483" s="15">
        <v>1660185.4311188739</v>
      </c>
      <c r="C483" s="27">
        <f t="shared" si="14"/>
        <v>1.9356268417947456E-4</v>
      </c>
      <c r="D483" s="15">
        <v>11264444.57646388</v>
      </c>
      <c r="E483" s="27">
        <f t="shared" si="15"/>
        <v>1.834845656794386E-4</v>
      </c>
    </row>
    <row r="484" spans="1:5" x14ac:dyDescent="0.35">
      <c r="A484" t="s">
        <v>447</v>
      </c>
      <c r="B484" s="15">
        <v>1518964.5618681861</v>
      </c>
      <c r="C484" s="27">
        <f t="shared" si="14"/>
        <v>1.7709760142308668E-4</v>
      </c>
      <c r="D484" s="15">
        <v>10348884.896562884</v>
      </c>
      <c r="E484" s="27">
        <f t="shared" si="15"/>
        <v>1.6857117433733519E-4</v>
      </c>
    </row>
    <row r="485" spans="1:5" x14ac:dyDescent="0.35">
      <c r="A485" t="s">
        <v>448</v>
      </c>
      <c r="B485" s="15">
        <v>1932385.9263310353</v>
      </c>
      <c r="C485" s="27">
        <f t="shared" si="14"/>
        <v>2.2529881286766543E-4</v>
      </c>
      <c r="D485" s="15">
        <v>13106614.124674469</v>
      </c>
      <c r="E485" s="27">
        <f t="shared" si="15"/>
        <v>2.1349134294811555E-4</v>
      </c>
    </row>
    <row r="486" spans="1:5" x14ac:dyDescent="0.35">
      <c r="A486" t="s">
        <v>449</v>
      </c>
      <c r="B486" s="15">
        <v>5814496.9196625948</v>
      </c>
      <c r="C486" s="27">
        <f t="shared" si="14"/>
        <v>6.7791802640062551E-4</v>
      </c>
      <c r="D486" s="15">
        <v>39374322.638274372</v>
      </c>
      <c r="E486" s="27">
        <f t="shared" si="15"/>
        <v>6.4136144833106283E-4</v>
      </c>
    </row>
    <row r="487" spans="1:5" x14ac:dyDescent="0.35">
      <c r="A487" t="s">
        <v>450</v>
      </c>
      <c r="B487" s="15">
        <v>2112027.9337833021</v>
      </c>
      <c r="C487" s="27">
        <f t="shared" si="14"/>
        <v>2.4624345465410461E-4</v>
      </c>
      <c r="D487" s="15">
        <v>14401113.481574457</v>
      </c>
      <c r="E487" s="27">
        <f t="shared" si="15"/>
        <v>2.3457721634922283E-4</v>
      </c>
    </row>
    <row r="488" spans="1:5" x14ac:dyDescent="0.35">
      <c r="A488" t="s">
        <v>451</v>
      </c>
      <c r="B488" s="15">
        <v>2784548.368248906</v>
      </c>
      <c r="C488" s="27">
        <f t="shared" si="14"/>
        <v>3.246532864841418E-4</v>
      </c>
      <c r="D488" s="15">
        <v>18927777.383857761</v>
      </c>
      <c r="E488" s="27">
        <f t="shared" si="15"/>
        <v>3.0831125218643203E-4</v>
      </c>
    </row>
    <row r="489" spans="1:5" x14ac:dyDescent="0.35">
      <c r="A489" t="s">
        <v>452</v>
      </c>
      <c r="B489" s="15">
        <v>2845224.8402163927</v>
      </c>
      <c r="C489" s="27">
        <f t="shared" si="14"/>
        <v>3.3172761719468905E-4</v>
      </c>
      <c r="D489" s="15">
        <v>19307008.700307857</v>
      </c>
      <c r="E489" s="27">
        <f t="shared" si="15"/>
        <v>3.1448848470939868E-4</v>
      </c>
    </row>
    <row r="490" spans="1:5" x14ac:dyDescent="0.35">
      <c r="A490" t="s">
        <v>453</v>
      </c>
      <c r="B490" s="15">
        <v>1286952.3893447802</v>
      </c>
      <c r="C490" s="27">
        <f t="shared" si="14"/>
        <v>1.5004706957636664E-4</v>
      </c>
      <c r="D490" s="15">
        <v>8736840.6965122782</v>
      </c>
      <c r="E490" s="27">
        <f t="shared" si="15"/>
        <v>1.4231286857760319E-4</v>
      </c>
    </row>
    <row r="491" spans="1:5" x14ac:dyDescent="0.35">
      <c r="A491" t="s">
        <v>454</v>
      </c>
      <c r="B491" s="15">
        <v>6085561.4341273932</v>
      </c>
      <c r="C491" s="27">
        <f t="shared" si="14"/>
        <v>7.0952170995436674E-4</v>
      </c>
      <c r="D491" s="15">
        <v>41115793.363838628</v>
      </c>
      <c r="E491" s="27">
        <f t="shared" si="15"/>
        <v>6.6972796010664139E-4</v>
      </c>
    </row>
    <row r="492" spans="1:5" x14ac:dyDescent="0.35">
      <c r="A492" t="s">
        <v>455</v>
      </c>
      <c r="B492" s="15">
        <v>2322155.1971051795</v>
      </c>
      <c r="C492" s="27">
        <f t="shared" si="14"/>
        <v>2.7074240299173615E-4</v>
      </c>
      <c r="D492" s="15">
        <v>15840305.008177869</v>
      </c>
      <c r="E492" s="27">
        <f t="shared" si="15"/>
        <v>2.5801995517188138E-4</v>
      </c>
    </row>
    <row r="493" spans="1:5" x14ac:dyDescent="0.35">
      <c r="A493" t="s">
        <v>456</v>
      </c>
      <c r="B493" s="15">
        <v>1888877.8758827145</v>
      </c>
      <c r="C493" s="27">
        <f t="shared" si="14"/>
        <v>2.2022616563782116E-4</v>
      </c>
      <c r="D493" s="15">
        <v>12754169.360349812</v>
      </c>
      <c r="E493" s="27">
        <f t="shared" si="15"/>
        <v>2.07750431883293E-4</v>
      </c>
    </row>
    <row r="494" spans="1:5" x14ac:dyDescent="0.35">
      <c r="A494" t="s">
        <v>498</v>
      </c>
      <c r="B494" s="15">
        <v>14021381.010705123</v>
      </c>
      <c r="C494" s="27">
        <f t="shared" si="14"/>
        <v>1.6347668720994013E-3</v>
      </c>
      <c r="D494" s="15">
        <v>98647402.566109627</v>
      </c>
      <c r="E494" s="27">
        <f t="shared" si="15"/>
        <v>1.6068502705465285E-3</v>
      </c>
    </row>
    <row r="495" spans="1:5" x14ac:dyDescent="0.35">
      <c r="A495" t="s">
        <v>457</v>
      </c>
      <c r="B495" s="15">
        <v>2654568.7794101597</v>
      </c>
      <c r="C495" s="27">
        <f t="shared" si="14"/>
        <v>3.0949883588327352E-4</v>
      </c>
      <c r="D495" s="15">
        <v>18009414.870643374</v>
      </c>
      <c r="E495" s="27">
        <f t="shared" si="15"/>
        <v>2.9335220598316892E-4</v>
      </c>
    </row>
    <row r="496" spans="1:5" x14ac:dyDescent="0.35">
      <c r="A496" t="s">
        <v>458</v>
      </c>
      <c r="B496" s="15">
        <v>1853581.412889804</v>
      </c>
      <c r="C496" s="27">
        <f t="shared" si="14"/>
        <v>2.1611091562364363E-4</v>
      </c>
      <c r="D496" s="15">
        <v>12617537.686313979</v>
      </c>
      <c r="E496" s="27">
        <f t="shared" si="15"/>
        <v>2.0552486246454857E-4</v>
      </c>
    </row>
    <row r="497" spans="1:5" x14ac:dyDescent="0.35">
      <c r="A497" t="s">
        <v>459</v>
      </c>
      <c r="B497" s="15">
        <v>3898372.3707009712</v>
      </c>
      <c r="C497" s="27">
        <f t="shared" si="14"/>
        <v>4.5451514382669682E-4</v>
      </c>
      <c r="D497" s="15">
        <v>26330898.244782481</v>
      </c>
      <c r="E497" s="27">
        <f t="shared" si="15"/>
        <v>4.2889939185177699E-4</v>
      </c>
    </row>
    <row r="498" spans="1:5" x14ac:dyDescent="0.35">
      <c r="A498" t="s">
        <v>499</v>
      </c>
      <c r="B498" s="15">
        <v>4795264.4633341264</v>
      </c>
      <c r="C498" s="27">
        <f t="shared" si="14"/>
        <v>5.5908469227311302E-4</v>
      </c>
      <c r="D498" s="15">
        <v>32570335.898209386</v>
      </c>
      <c r="E498" s="27">
        <f t="shared" si="15"/>
        <v>5.3053249947210474E-4</v>
      </c>
    </row>
    <row r="499" spans="1:5" x14ac:dyDescent="0.35">
      <c r="A499" t="s">
        <v>460</v>
      </c>
      <c r="B499" s="15">
        <v>3027524.444416082</v>
      </c>
      <c r="C499" s="27">
        <f t="shared" si="14"/>
        <v>3.5298211085083839E-4</v>
      </c>
      <c r="D499" s="15">
        <v>20493061.954277016</v>
      </c>
      <c r="E499" s="27">
        <f t="shared" si="15"/>
        <v>3.338078985251424E-4</v>
      </c>
    </row>
    <row r="500" spans="1:5" x14ac:dyDescent="0.35">
      <c r="A500" t="s">
        <v>461</v>
      </c>
      <c r="B500" s="15">
        <v>3153843.3278012755</v>
      </c>
      <c r="C500" s="27">
        <f t="shared" si="14"/>
        <v>3.6770975613207289E-4</v>
      </c>
      <c r="D500" s="15">
        <v>21434420.761904746</v>
      </c>
      <c r="E500" s="27">
        <f t="shared" si="15"/>
        <v>3.4914152734222427E-4</v>
      </c>
    </row>
    <row r="501" spans="1:5" x14ac:dyDescent="0.35">
      <c r="A501" t="s">
        <v>462</v>
      </c>
      <c r="B501" s="15">
        <v>1292969.8873812521</v>
      </c>
      <c r="C501" s="27">
        <f t="shared" si="14"/>
        <v>1.5074865570653716E-4</v>
      </c>
      <c r="D501" s="15">
        <v>8869630.6480290163</v>
      </c>
      <c r="E501" s="27">
        <f t="shared" si="15"/>
        <v>1.4447586085079088E-4</v>
      </c>
    </row>
    <row r="502" spans="1:5" x14ac:dyDescent="0.35">
      <c r="A502" s="2" t="s">
        <v>611</v>
      </c>
      <c r="B502" s="17">
        <f>SUM(B2:B501)</f>
        <v>8576991160.0291824</v>
      </c>
      <c r="C502" s="28">
        <f>SUM(C2:C501)</f>
        <v>0.99999999999999956</v>
      </c>
      <c r="D502" s="17">
        <f>SUM(D2:D501)</f>
        <v>61391782653.499672</v>
      </c>
      <c r="E502" s="28">
        <f>SUM(E2:E501)</f>
        <v>1.0000000000000007</v>
      </c>
    </row>
    <row r="508" spans="1:5" x14ac:dyDescent="0.35">
      <c r="A508" t="s">
        <v>630</v>
      </c>
    </row>
  </sheetData>
  <autoFilter ref="A1:E502" xr:uid="{131F8BA6-8143-49B4-A96E-B3C886E9A057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FY 2021</vt:lpstr>
      <vt:lpstr>FY 2022</vt:lpstr>
      <vt:lpstr>FY 2023</vt:lpstr>
      <vt:lpstr>FY 2024</vt:lpstr>
      <vt:lpstr>FY 2025</vt:lpstr>
      <vt:lpstr>FY 2026</vt:lpstr>
      <vt:lpstr>UZA Fiscal Year Totals</vt:lpstr>
      <vt:lpstr>Year-to-Year Comparison by UZA</vt:lpstr>
      <vt:lpstr>% Share by UZA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</dc:creator>
  <cp:lastModifiedBy>Kamp, Joshua (FTA)</cp:lastModifiedBy>
  <dcterms:created xsi:type="dcterms:W3CDTF">2021-07-12T20:13:50Z</dcterms:created>
  <dcterms:modified xsi:type="dcterms:W3CDTF">2021-08-19T17:56:37Z</dcterms:modified>
</cp:coreProperties>
</file>